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2" yWindow="48" windowWidth="15840" windowHeight="9600" tabRatio="966" firstSheet="4" activeTab="41"/>
  </bookViews>
  <sheets>
    <sheet name="Титул" sheetId="1" r:id="rId1"/>
    <sheet name="Ред.коллегия" sheetId="2" r:id="rId2"/>
    <sheet name="Предисловие" sheetId="3" r:id="rId3"/>
    <sheet name="Ответственные" sheetId="6" r:id="rId4"/>
    <sheet name="Содержание" sheetId="62" r:id="rId5"/>
    <sheet name="1" sheetId="8" r:id="rId6"/>
    <sheet name="2" sheetId="9" r:id="rId7"/>
    <sheet name="3" sheetId="10" r:id="rId8"/>
    <sheet name="4" sheetId="11" r:id="rId9"/>
    <sheet name="5" sheetId="12" r:id="rId10"/>
    <sheet name="6" sheetId="65" r:id="rId11"/>
    <sheet name="7" sheetId="51" r:id="rId12"/>
    <sheet name="8" sheetId="66" r:id="rId13"/>
    <sheet name="9" sheetId="53" r:id="rId14"/>
    <sheet name="10" sheetId="16" r:id="rId15"/>
    <sheet name="11" sheetId="17" r:id="rId16"/>
    <sheet name="12" sheetId="18" r:id="rId17"/>
    <sheet name="13" sheetId="19" r:id="rId18"/>
    <sheet name="14" sheetId="20" r:id="rId19"/>
    <sheet name="15" sheetId="21" r:id="rId20"/>
    <sheet name="16" sheetId="22" r:id="rId21"/>
    <sheet name="17" sheetId="23" r:id="rId22"/>
    <sheet name="18" sheetId="24" r:id="rId23"/>
    <sheet name="19" sheetId="61" r:id="rId24"/>
    <sheet name="20" sheetId="25" r:id="rId25"/>
    <sheet name="21" sheetId="26" r:id="rId26"/>
    <sheet name="22" sheetId="27" r:id="rId27"/>
    <sheet name="23" sheetId="57" r:id="rId28"/>
    <sheet name="24" sheetId="58" r:id="rId29"/>
    <sheet name="25" sheetId="28" r:id="rId30"/>
    <sheet name="26" sheetId="29" r:id="rId31"/>
    <sheet name="27" sheetId="56" r:id="rId32"/>
    <sheet name="28" sheetId="46" r:id="rId33"/>
    <sheet name="29" sheetId="49" r:id="rId34"/>
    <sheet name="30" sheetId="47" r:id="rId35"/>
    <sheet name="31" sheetId="32" r:id="rId36"/>
    <sheet name="32" sheetId="33" r:id="rId37"/>
    <sheet name="33" sheetId="34" r:id="rId38"/>
    <sheet name="34" sheetId="35" r:id="rId39"/>
    <sheet name="35" sheetId="63" r:id="rId40"/>
    <sheet name="36" sheetId="38" r:id="rId41"/>
    <sheet name="37" sheetId="39" r:id="rId42"/>
    <sheet name="38" sheetId="40" r:id="rId43"/>
    <sheet name="39" sheetId="50" r:id="rId44"/>
  </sheets>
  <definedNames>
    <definedName name="_Toc114998263" localSheetId="5">'1'!#REF!</definedName>
  </definedNames>
  <calcPr calcId="144525"/>
</workbook>
</file>

<file path=xl/calcChain.xml><?xml version="1.0" encoding="utf-8"?>
<calcChain xmlns="http://schemas.openxmlformats.org/spreadsheetml/2006/main">
  <c r="B16" i="62" l="1"/>
  <c r="B15" i="62"/>
  <c r="B14" i="62"/>
  <c r="B13" i="62"/>
  <c r="E14" i="21" l="1"/>
  <c r="B14" i="21"/>
  <c r="B17" i="19"/>
  <c r="B18" i="62" l="1"/>
  <c r="B39" i="62" l="1"/>
  <c r="B7" i="62"/>
  <c r="B11" i="62" l="1"/>
  <c r="B10" i="62"/>
  <c r="B9" i="62"/>
</calcChain>
</file>

<file path=xl/sharedStrings.xml><?xml version="1.0" encoding="utf-8"?>
<sst xmlns="http://schemas.openxmlformats.org/spreadsheetml/2006/main" count="1516" uniqueCount="665">
  <si>
    <t>ФЕДЕРАЛЬНАЯ СЛУЖБА ГОСУДАРСТВЕННОЙ СТАТИСТИКИ</t>
  </si>
  <si>
    <t>УПРАВЛЕНИЕ ФЕДЕРАЛЬНОЙ СЛУЖБЫ ГОСУДАРСТВЕННОЙ СТАТИСТИКИ</t>
  </si>
  <si>
    <t>ПО ТЮМЕНСКОЙ ОБЛАСТИ,</t>
  </si>
  <si>
    <t>ХАНТЫ-МАНСИЙСКОМУ АВТОНОМНОМУ ОКРУГУ – ЮГРЕ</t>
  </si>
  <si>
    <t>И ЯМАЛО-НЕНЕЦКОМУ АВТОНОМНОМУ ОКРУГУ</t>
  </si>
  <si>
    <t>Cоциально-экономическое положение</t>
  </si>
  <si>
    <t xml:space="preserve">КРАТКИЙ </t>
  </si>
  <si>
    <t>СТАТИСТИЧЕСКИЙ ДОКЛАД</t>
  </si>
  <si>
    <t>Тюмень</t>
  </si>
  <si>
    <t>Редакционная коллегия:</t>
  </si>
  <si>
    <r>
      <t xml:space="preserve">Л.О. Сараева – </t>
    </r>
    <r>
      <rPr>
        <sz val="10"/>
        <color theme="1"/>
        <rFont val="Arial"/>
        <family val="2"/>
        <charset val="204"/>
      </rPr>
      <t>Председатель редакционной коллегии</t>
    </r>
  </si>
  <si>
    <t>ПРЕДИСЛОВИЕ</t>
  </si>
  <si>
    <t>ОТВЕТСТВЕННЫЕ ЗА РАЗДЕЛЫ ДОКЛАДА</t>
  </si>
  <si>
    <t>Основные экономические и социальные показатели</t>
  </si>
  <si>
    <t>Кулагина Е.В.</t>
  </si>
  <si>
    <t>'</t>
  </si>
  <si>
    <t>Производство товаров и услуг</t>
  </si>
  <si>
    <t>Лапина Т.Г.</t>
  </si>
  <si>
    <t>Радаева Н.Ю.</t>
  </si>
  <si>
    <t>Штрек О.Я.</t>
  </si>
  <si>
    <t>Рынки товаров и услуг</t>
  </si>
  <si>
    <t xml:space="preserve">Цены </t>
  </si>
  <si>
    <t>Менг Л.Н.</t>
  </si>
  <si>
    <t>Скрипникова В.И.</t>
  </si>
  <si>
    <t>Занятость и безработица</t>
  </si>
  <si>
    <t>Демография</t>
  </si>
  <si>
    <t>Куренкова Т.И.</t>
  </si>
  <si>
    <t>Методологические пояснения</t>
  </si>
  <si>
    <t>СОДЕРЖАНИЕ</t>
  </si>
  <si>
    <t>РЫНКИ ТОВАРОВ И УСЛУГ</t>
  </si>
  <si>
    <t>ЗАРАБОТНАЯ ПЛАТА</t>
  </si>
  <si>
    <t>Август</t>
  </si>
  <si>
    <t>2021г.</t>
  </si>
  <si>
    <t xml:space="preserve">Справочно </t>
  </si>
  <si>
    <r>
      <t>Индекс промышленного производства</t>
    </r>
    <r>
      <rPr>
        <vertAlign val="superscript"/>
        <sz val="10"/>
        <color theme="1"/>
        <rFont val="Arial"/>
        <family val="2"/>
        <charset val="204"/>
      </rPr>
      <t>1)</t>
    </r>
  </si>
  <si>
    <t>Объем работ, выполненных по виду экономической деятельности «строительство», млн рублей</t>
  </si>
  <si>
    <t>млн рублей</t>
  </si>
  <si>
    <t>Индекс потребительских цен и тарифов на конец периода</t>
  </si>
  <si>
    <r>
      <t>Индекс цен производителей промышленных товаров, реализованных на внутреннем рынке, на конец периода</t>
    </r>
    <r>
      <rPr>
        <vertAlign val="superscript"/>
        <sz val="10"/>
        <color theme="1"/>
        <rFont val="Arial"/>
        <family val="2"/>
        <charset val="204"/>
      </rPr>
      <t>1)</t>
    </r>
  </si>
  <si>
    <t>номинальная, рублей</t>
  </si>
  <si>
    <t>реальная</t>
  </si>
  <si>
    <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</si>
  <si>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Среднемесячная начисленная заработная плата одного работника</t>
    </r>
    <r>
      <rPr>
        <vertAlign val="superscript"/>
        <sz val="10"/>
        <color theme="1"/>
        <rFont val="Arial"/>
        <family val="2"/>
        <charset val="204"/>
      </rPr>
      <t>2)</t>
    </r>
    <r>
      <rPr>
        <sz val="10"/>
        <color theme="1"/>
        <rFont val="Arial"/>
        <family val="2"/>
        <charset val="204"/>
      </rPr>
      <t xml:space="preserve"> </t>
    </r>
  </si>
  <si>
    <t xml:space="preserve">Численность официально зарегистрированных безработных на конец месяца, тыс. человек </t>
  </si>
  <si>
    <r>
      <t>Динамика индекса промышленного производства</t>
    </r>
    <r>
      <rPr>
        <b/>
        <vertAlign val="superscript"/>
        <sz val="11"/>
        <color theme="1"/>
        <rFont val="Arial"/>
        <family val="2"/>
        <charset val="204"/>
      </rPr>
      <t>1)</t>
    </r>
  </si>
  <si>
    <t>В % к</t>
  </si>
  <si>
    <t>предыдущему периоду</t>
  </si>
  <si>
    <t>соответствующему периоду предыдущего года</t>
  </si>
  <si>
    <t>Январь</t>
  </si>
  <si>
    <t>Февраль</t>
  </si>
  <si>
    <t>Март</t>
  </si>
  <si>
    <t>Январь-март</t>
  </si>
  <si>
    <t>Апрель</t>
  </si>
  <si>
    <t>Май</t>
  </si>
  <si>
    <t>Июнь</t>
  </si>
  <si>
    <t>Январь-июнь</t>
  </si>
  <si>
    <t>Июль</t>
  </si>
  <si>
    <t>Сентябрь</t>
  </si>
  <si>
    <t>Январь-сентябрь</t>
  </si>
  <si>
    <t>Октябрь</t>
  </si>
  <si>
    <t>Ноябрь</t>
  </si>
  <si>
    <t>Декабрь</t>
  </si>
  <si>
    <t>Январь-декабрь</t>
  </si>
  <si>
    <t>Индексы производства по отдельным видам экономической деятельности</t>
  </si>
  <si>
    <t>Добыча полезных ископаемых</t>
  </si>
  <si>
    <t>добыча прочих полезных ископаемых</t>
  </si>
  <si>
    <t>предоставление услуг в области добычи полезных ископаемых</t>
  </si>
  <si>
    <t>Обрабатывающие производства</t>
  </si>
  <si>
    <t>производство пищевых продуктов</t>
  </si>
  <si>
    <t>производство напитков</t>
  </si>
  <si>
    <t>обработка древесины и производство изделий из дерева и пробки, кроме мебели, производство изделий из соломки и материалов для плетения</t>
  </si>
  <si>
    <t>производство бумаги и бумажных изделий</t>
  </si>
  <si>
    <t>деятельность полиграфическая и копирование носителей информации</t>
  </si>
  <si>
    <t>производство кокса и нефтепродуктов</t>
  </si>
  <si>
    <t>производство химических веществ и химических продуктов</t>
  </si>
  <si>
    <t>производство резиновых и пластмассовых изделий</t>
  </si>
  <si>
    <t>производство прочей неметаллической минеральной продукции</t>
  </si>
  <si>
    <t>производство готовых металлических изделий, кроме машин и оборудования</t>
  </si>
  <si>
    <t>производство компьютеров, электронных и оптических изделий</t>
  </si>
  <si>
    <t>производство машин и оборудования, не включенных в другие группировки</t>
  </si>
  <si>
    <t>производство мебели</t>
  </si>
  <si>
    <t>ремонт и монтаж машин и оборудования</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</si>
  <si>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</si>
  <si>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</si>
  <si>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производство текстильных изделий</t>
  </si>
  <si>
    <t>производство одежды</t>
  </si>
  <si>
    <t>производство кожи и изделий из кожи</t>
  </si>
  <si>
    <t xml:space="preserve">производство металлургическое </t>
  </si>
  <si>
    <t>производство электрического оборудования</t>
  </si>
  <si>
    <t>производство автотранспортных средств, прицепов и полуприцепов</t>
  </si>
  <si>
    <t>производство прочих транспортных средств и оборудования</t>
  </si>
  <si>
    <t>Объем отгруженных товаров собственного производства, выполненных работ и услуг собственными силами по отдельным видам экономической деятельности</t>
  </si>
  <si>
    <t>в действующих ценах</t>
  </si>
  <si>
    <t>Производство основных видов продукции</t>
  </si>
  <si>
    <t>В % к соответствующему периоду предыдущего года</t>
  </si>
  <si>
    <t>нефть обезвоженная, обессоленная и стабилизированная, млн тонн</t>
  </si>
  <si>
    <r>
      <t>газ природный и попутный, млн м</t>
    </r>
    <r>
      <rPr>
        <vertAlign val="superscript"/>
        <sz val="10"/>
        <color theme="1"/>
        <rFont val="Arial"/>
        <family val="2"/>
        <charset val="204"/>
      </rPr>
      <t>3</t>
    </r>
  </si>
  <si>
    <t>Добыча прочих полезных ископаемых</t>
  </si>
  <si>
    <r>
      <t>пески природные, тыс. м</t>
    </r>
    <r>
      <rPr>
        <vertAlign val="superscript"/>
        <sz val="10"/>
        <color theme="1"/>
        <rFont val="Arial"/>
        <family val="2"/>
        <charset val="204"/>
      </rPr>
      <t>3</t>
    </r>
  </si>
  <si>
    <t>Производство пищевых продуктов</t>
  </si>
  <si>
    <t>говядина, кроме субпродуктов, тонн</t>
  </si>
  <si>
    <t>свинина, кроме субпродуктов, тонн</t>
  </si>
  <si>
    <t>мясо и субпродукты пищевые домашней птицы, тонн</t>
  </si>
  <si>
    <t>полуфабрикаты мясные (мясосодержащие) охлажденные, замороженные, тонн</t>
  </si>
  <si>
    <t>изделия колбасные, включая изделия колбасные для детского питания, тонн</t>
  </si>
  <si>
    <t>рыба переработанная и консервированная, ракообразные и моллюски, тонн</t>
  </si>
  <si>
    <t>молоко жидкое обработанное, включая молоко для детского питания, тонн</t>
  </si>
  <si>
    <t>сливки, тонн</t>
  </si>
  <si>
    <t>масло сливочное, тонн</t>
  </si>
  <si>
    <t>сыры, тонн</t>
  </si>
  <si>
    <t>творог, тонн</t>
  </si>
  <si>
    <t>продукты кисломолочные (кроме творога и продуктов из творога), тонн</t>
  </si>
  <si>
    <t>хлеб и хлебобулочные изделия недлительного хранения, тонн</t>
  </si>
  <si>
    <t>кондитерские изделия, тонн</t>
  </si>
  <si>
    <t>Производство напитков</t>
  </si>
  <si>
    <t>пиво, кроме отходов пивоварения, тыс. дкл</t>
  </si>
  <si>
    <t>Производство одежды</t>
  </si>
  <si>
    <t>спецодежда, тыс. штук</t>
  </si>
  <si>
    <t>Производство кожи и изделий из кожи</t>
  </si>
  <si>
    <t>обувь, тыс. пар</t>
  </si>
  <si>
    <t>Обработка древесины и производство изделий из дерева и пробки, кроме мебели, производство изделий из соломки и материалов для плетения</t>
  </si>
  <si>
    <r>
      <t>лесоматериалы, продольно распиленные или расколотые, разделенные на слои или лущеные, толщиной более 6 мм; деревянные железнодорожные или трамвайные шпалы, непропитанные, тыс. м</t>
    </r>
    <r>
      <rPr>
        <vertAlign val="superscript"/>
        <sz val="10"/>
        <color theme="1"/>
        <rFont val="Arial"/>
        <family val="2"/>
        <charset val="204"/>
      </rPr>
      <t>3</t>
    </r>
  </si>
  <si>
    <r>
      <t>фанера, м</t>
    </r>
    <r>
      <rPr>
        <vertAlign val="superscript"/>
        <sz val="10"/>
        <color theme="1"/>
        <rFont val="Arial"/>
        <family val="2"/>
        <charset val="204"/>
      </rPr>
      <t>3</t>
    </r>
  </si>
  <si>
    <t xml:space="preserve">Производство кокса и нефтепродуктов </t>
  </si>
  <si>
    <t>бензин автомобильный, тыс. тонн</t>
  </si>
  <si>
    <t xml:space="preserve">топливо дизельное, тыс. тонн </t>
  </si>
  <si>
    <t>пропан и бутан сжиженные, тыс. тонн</t>
  </si>
  <si>
    <t>Производство химических веществ и химических продуктов</t>
  </si>
  <si>
    <t>пластмассы в первичных формах, тонн</t>
  </si>
  <si>
    <t>Производство лекарственных средств и материалов, применяемых в медицинских целях</t>
  </si>
  <si>
    <t>препараты лекарственные, тыс. рублей</t>
  </si>
  <si>
    <t>Производство резиновых и пластмассовых изделий</t>
  </si>
  <si>
    <t>трубы, трубки и шланги и их фитинги пластмассовые, тонн</t>
  </si>
  <si>
    <t>Производство прочей неметаллической минеральной продукции</t>
  </si>
  <si>
    <t>бутылки стеклянные, млн штук</t>
  </si>
  <si>
    <t>кирпич строительный (включая камни) из цемента, бетона или искусственного камня, млн условных кирпичей</t>
  </si>
  <si>
    <r>
      <t>блоки и прочие изделия сборные строительные для зданий и сооружений из цемента, бетона или искусственного камня, тыс. м</t>
    </r>
    <r>
      <rPr>
        <vertAlign val="superscript"/>
        <sz val="10"/>
        <color theme="1"/>
        <rFont val="Arial"/>
        <family val="2"/>
        <charset val="204"/>
      </rPr>
      <t>3</t>
    </r>
  </si>
  <si>
    <t>Производство металлургическое</t>
  </si>
  <si>
    <t>прокат готовый, тонн</t>
  </si>
  <si>
    <t>Производство компьютеров, электронных и оптических изделий</t>
  </si>
  <si>
    <t>Производство электрического оборудования</t>
  </si>
  <si>
    <t>аккумуляторы свинцовые для запуска поршневых двигателей, тыс. штук</t>
  </si>
  <si>
    <t>Производство машин и оборудования, не включенных в другие группировки</t>
  </si>
  <si>
    <t>насосы центробежные подачи жидкостей прочие; насосы прочие, штук</t>
  </si>
  <si>
    <t>Производство мебели</t>
  </si>
  <si>
    <t xml:space="preserve">мебель, тыс. рублей </t>
  </si>
  <si>
    <t>Производство прочих готовых изделий</t>
  </si>
  <si>
    <t>шприцы, иглы, катетеры, канюли и аналогичные инструменты, тыс. штук</t>
  </si>
  <si>
    <t>электроэнергия, млн кВт ч</t>
  </si>
  <si>
    <t>пар и горячая вода, тыс. Гкал</t>
  </si>
  <si>
    <t>предыду-щему месяцу</t>
  </si>
  <si>
    <t>Млн рублей</t>
  </si>
  <si>
    <t>Объем работ, выполненных по виду экономической деятельности «строительство»</t>
  </si>
  <si>
    <t>СТРОИТЕЛЬСТВО</t>
  </si>
  <si>
    <r>
      <t>Динамика ввода в действие жилых домов (с</t>
    </r>
    <r>
      <rPr>
        <b/>
        <sz val="11"/>
        <color theme="1"/>
        <rFont val="Arial"/>
        <family val="2"/>
        <charset val="204"/>
      </rPr>
      <t xml:space="preserve"> учетом жилых домов, построенных на земельных участках, предназначенных для ведения гражданами садоводства)</t>
    </r>
  </si>
  <si>
    <t>I квартал</t>
  </si>
  <si>
    <t>II квартал</t>
  </si>
  <si>
    <t>III квартал</t>
  </si>
  <si>
    <t>IV квартал</t>
  </si>
  <si>
    <t>метров общей площади жилых помещений</t>
  </si>
  <si>
    <t>Грузооборот, млн т-км</t>
  </si>
  <si>
    <t>Динамика оборота розничной торговли</t>
  </si>
  <si>
    <t>предыдущему     периоду</t>
  </si>
  <si>
    <t>РОЗНИЧНАЯ ТОРГОВЛЯ</t>
  </si>
  <si>
    <t>Всего</t>
  </si>
  <si>
    <t>в том числе:</t>
  </si>
  <si>
    <t>торгующих организаций  и индивидуальных предпринимателей вне рынка</t>
  </si>
  <si>
    <t>продажа товаров на розничных рынках и ярмарках (без учета юридических лиц)</t>
  </si>
  <si>
    <t>Пищевые продукты, включая напитки,    и табачные изделия</t>
  </si>
  <si>
    <t>Непродовольственные                         товары</t>
  </si>
  <si>
    <t>в % к</t>
  </si>
  <si>
    <t>предыду-щему периоду</t>
  </si>
  <si>
    <t>соответст-вующему периоду предыду-щего года</t>
  </si>
  <si>
    <t>РЫНОК ПЛАТНЫХ УСЛУГ НАСЕЛЕНИЮ</t>
  </si>
  <si>
    <t>Динамика объема платных услуг населению</t>
  </si>
  <si>
    <t>ИНДЕКСЫ ПОТРЕБИТЕЛЬСКИХ ЦЕН И ТАРИФОВ</t>
  </si>
  <si>
    <t>на конец периода, в процентах к предыдущему периоду</t>
  </si>
  <si>
    <t>В том числе на</t>
  </si>
  <si>
    <t>услуги</t>
  </si>
  <si>
    <t>непродоволь-ственные товары</t>
  </si>
  <si>
    <t>продоволь-ственные товары</t>
  </si>
  <si>
    <t>Индексы потребительских цен на отдельные группы и виды продовольственных товаров</t>
  </si>
  <si>
    <t>на конец месяца, в процентах</t>
  </si>
  <si>
    <t>Продовольственные товары</t>
  </si>
  <si>
    <t>Продовольственные товары без алкогольных напитков</t>
  </si>
  <si>
    <t>Мясо и птица</t>
  </si>
  <si>
    <t>Колбасные изделия и продукты из мяса и птицы</t>
  </si>
  <si>
    <t xml:space="preserve">Рыба и морепродукты </t>
  </si>
  <si>
    <t>Масло сливочное</t>
  </si>
  <si>
    <t>Масло подсолнечное</t>
  </si>
  <si>
    <t>Молоко и молочная продукция</t>
  </si>
  <si>
    <t>Сыр</t>
  </si>
  <si>
    <t>Яйца</t>
  </si>
  <si>
    <t>Сахар-песок</t>
  </si>
  <si>
    <t>Кондитерские изделия</t>
  </si>
  <si>
    <t>Хлеб и хлебобулочные изделия</t>
  </si>
  <si>
    <t>Крупа и бобовые</t>
  </si>
  <si>
    <t>Макаронные изделия</t>
  </si>
  <si>
    <t>Плодоовощная продукция</t>
  </si>
  <si>
    <t>Алкогольные напитки</t>
  </si>
  <si>
    <t>предыдущему месяцу</t>
  </si>
  <si>
    <t>Индексы потребительских цен на отдельные группы непродовольственных товаров</t>
  </si>
  <si>
    <t>Непродовольственные товары</t>
  </si>
  <si>
    <t>Одежда и белье</t>
  </si>
  <si>
    <t>Трикотажные изделия</t>
  </si>
  <si>
    <t>Ткани</t>
  </si>
  <si>
    <t xml:space="preserve">Обувь </t>
  </si>
  <si>
    <t>Табачные изделия</t>
  </si>
  <si>
    <t>Мебель</t>
  </si>
  <si>
    <t>Телерадиотовары</t>
  </si>
  <si>
    <t>Бензин автомобильный</t>
  </si>
  <si>
    <t>Медикаменты</t>
  </si>
  <si>
    <t>Моющие и чистящие средства</t>
  </si>
  <si>
    <t>Электротовары и другие бытовые приборы</t>
  </si>
  <si>
    <t>Строительные материалы</t>
  </si>
  <si>
    <t>Легковые автомобили</t>
  </si>
  <si>
    <t>Индексы потребительских цен и тарифов на отдельные группы услуг</t>
  </si>
  <si>
    <t>Услуги</t>
  </si>
  <si>
    <t>Бытовые услуги</t>
  </si>
  <si>
    <t>Услуги пассажирского транспорта</t>
  </si>
  <si>
    <t>Услуги связи</t>
  </si>
  <si>
    <t>Услуги образования</t>
  </si>
  <si>
    <t>Услуги организаций культуры</t>
  </si>
  <si>
    <t>Услуги зарубежного туризма</t>
  </si>
  <si>
    <t>Медицинские услуги</t>
  </si>
  <si>
    <t>Услуги правового характера</t>
  </si>
  <si>
    <t>Индексы цен на жилищные и коммунальные услуги</t>
  </si>
  <si>
    <t>Жилищные услуги</t>
  </si>
  <si>
    <t>оплата жилья в домах государственного и муниципального жилищных фондов</t>
  </si>
  <si>
    <t>содержание, ремонт жилья для граждан-собственников жилья в результате приватизации</t>
  </si>
  <si>
    <t xml:space="preserve">услуги по организации и выполнению работ по эксплуатации домов ЖК, ЖСК, ТСЖ </t>
  </si>
  <si>
    <t>Коммунальные услуги</t>
  </si>
  <si>
    <t>водоснабжение холодное</t>
  </si>
  <si>
    <t>водоснабжение горячее</t>
  </si>
  <si>
    <t>водоотведение</t>
  </si>
  <si>
    <t>отопление</t>
  </si>
  <si>
    <t>газоснабжение</t>
  </si>
  <si>
    <t>электроснабжение</t>
  </si>
  <si>
    <t>ИНДЕКСЫ ЦЕН И ТАРИФОВ ПРОИЗВОДИТЕЛЕЙ</t>
  </si>
  <si>
    <r>
      <t>Всего</t>
    </r>
    <r>
      <rPr>
        <vertAlign val="superscript"/>
        <sz val="10"/>
        <color theme="1"/>
        <rFont val="Arial"/>
        <family val="2"/>
        <charset val="204"/>
      </rPr>
      <t>1)</t>
    </r>
  </si>
  <si>
    <t>В том числе по видам экономической деятельности</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</si>
  <si>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</si>
  <si>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</si>
  <si>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</si>
  <si>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</si>
  <si>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</si>
  <si>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</si>
  <si>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</si>
  <si>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r>
      <t>Справочно</t>
    </r>
    <r>
      <rPr>
        <u/>
        <sz val="10"/>
        <color theme="1"/>
        <rFont val="Arial"/>
        <family val="2"/>
        <charset val="204"/>
      </rPr>
      <t xml:space="preserve">                        </t>
    </r>
  </si>
  <si>
    <r>
      <t>Всего</t>
    </r>
    <r>
      <rPr>
        <b/>
        <vertAlign val="superscript"/>
        <sz val="10"/>
        <color theme="1"/>
        <rFont val="Arial"/>
        <family val="2"/>
        <charset val="204"/>
      </rPr>
      <t>1)</t>
    </r>
  </si>
  <si>
    <t>на конец месяца, рублей за литр</t>
  </si>
  <si>
    <t>Справочно</t>
  </si>
  <si>
    <t xml:space="preserve">марки АИ-92 </t>
  </si>
  <si>
    <t xml:space="preserve">марки АИ-95 </t>
  </si>
  <si>
    <t xml:space="preserve">марки АИ-98 </t>
  </si>
  <si>
    <t>Дизельное топливо</t>
  </si>
  <si>
    <t>марки АИ-98</t>
  </si>
  <si>
    <t>ПРОСРОЧЕННАЯ КРЕДИТОРСКАЯ ЗАДОЛЖЕННОСТЬ ОРГАНИЗАЦИЙ</t>
  </si>
  <si>
    <t>на конец месяца, млн рублей</t>
  </si>
  <si>
    <t>Из нее</t>
  </si>
  <si>
    <t>поставщикам</t>
  </si>
  <si>
    <t>в бюджет</t>
  </si>
  <si>
    <t>в том числе по видам экономической деятельности:</t>
  </si>
  <si>
    <t>сельское, лесное хозяйство, охота, рыболовство и рыбоводство</t>
  </si>
  <si>
    <t>строительство</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</si>
  <si>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</si>
  <si>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</si>
  <si>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</si>
  <si>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</si>
  <si>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по операциям с недвижимым имуществом</t>
  </si>
  <si>
    <t>деятельность профессиональная, научная и техническая</t>
  </si>
  <si>
    <t>деятельность в области здравоохранения и социальных услуг</t>
  </si>
  <si>
    <t>по платежам в государ-ственные внебюджет-ные фонды</t>
  </si>
  <si>
    <t>Динамика среднемесячной номинальной и реальной начисленной заработной платы работников организаций</t>
  </si>
  <si>
    <t>Реальная начисленная   заработная плата в % к</t>
  </si>
  <si>
    <t xml:space="preserve">Среднемесячная  </t>
  </si>
  <si>
    <t>номинальная начисленная    заработная плата работников организаций, рублей</t>
  </si>
  <si>
    <t>соответ-ствующему периоду предыдущего года</t>
  </si>
  <si>
    <t>деятельность административная и сопутствующие дополнительные услуги</t>
  </si>
  <si>
    <t>образование</t>
  </si>
  <si>
    <t>рублей</t>
  </si>
  <si>
    <t xml:space="preserve">в % к </t>
  </si>
  <si>
    <t>растениеводство и животноводство, охота и предоставление соответствующих услуг в этих областях</t>
  </si>
  <si>
    <t>лесоводство и лесозаготовки</t>
  </si>
  <si>
    <t>рыболовство и рыбоводство</t>
  </si>
  <si>
    <t>торговля оптовая, кроме оптовой торговли автотранспортными средствами и мотоциклами</t>
  </si>
  <si>
    <t>торговля розничная, кроме торговли автотранспортными средствами и мотоциклами</t>
  </si>
  <si>
    <t>деятельность сухопутного и трубопроводного транспорта</t>
  </si>
  <si>
    <t>деятельность водного транспорта</t>
  </si>
  <si>
    <t>деятельность воздушного и космического транспорта</t>
  </si>
  <si>
    <t>складское хозяйство и вспомогательная транспортная деятельность</t>
  </si>
  <si>
    <t>деятельность почтовой связи и курьерская деятельность</t>
  </si>
  <si>
    <t>деятельность финансовая и страховая</t>
  </si>
  <si>
    <t>научные исследования и разработки</t>
  </si>
  <si>
    <t>государственное управление и обеспечение военной безопасности; социальное обеспечение</t>
  </si>
  <si>
    <t>деятельность в области культуры, спорта, организации досуга и развлечений</t>
  </si>
  <si>
    <t>на начало месяца</t>
  </si>
  <si>
    <t>В том числе задолженность</t>
  </si>
  <si>
    <t>в % к предыдущему месяцу</t>
  </si>
  <si>
    <t xml:space="preserve">Просроченная задолженность </t>
  </si>
  <si>
    <t>по заработной плате</t>
  </si>
  <si>
    <t xml:space="preserve">Численность </t>
  </si>
  <si>
    <t xml:space="preserve">работников, </t>
  </si>
  <si>
    <t xml:space="preserve">перед которыми </t>
  </si>
  <si>
    <t xml:space="preserve">имеется </t>
  </si>
  <si>
    <t>просроченная задолженность по заработной плате, тыс. человек</t>
  </si>
  <si>
    <t>из-за несвоевременного получения</t>
  </si>
  <si>
    <t xml:space="preserve"> денежных средств из бюджетов </t>
  </si>
  <si>
    <t>всех уровней</t>
  </si>
  <si>
    <t xml:space="preserve"> предыдущему</t>
  </si>
  <si>
    <t xml:space="preserve">из-за отсутствия  </t>
  </si>
  <si>
    <t xml:space="preserve">Всего замещенных рабочих мест, тысяч </t>
  </si>
  <si>
    <t>работниками списочного состава (без внешних совместителей)</t>
  </si>
  <si>
    <t xml:space="preserve">внешними совместителями </t>
  </si>
  <si>
    <t>работниками, выполнявшими работы по договорам гражданско-правового характера</t>
  </si>
  <si>
    <t>на конец месяца</t>
  </si>
  <si>
    <t>Численность</t>
  </si>
  <si>
    <t>Из них безработных</t>
  </si>
  <si>
    <t>незанятых</t>
  </si>
  <si>
    <t>тыс.</t>
  </si>
  <si>
    <t>трудовой деятельностью граждан, тыс. человек</t>
  </si>
  <si>
    <t>человек</t>
  </si>
  <si>
    <t>соответствую-щему периоду предыдущего года</t>
  </si>
  <si>
    <t>ДЕМОГРАФИЯ</t>
  </si>
  <si>
    <t xml:space="preserve">Показатели естественного движения населения </t>
  </si>
  <si>
    <t>всего</t>
  </si>
  <si>
    <t>на 1000 населения</t>
  </si>
  <si>
    <t>Родившихся, человек</t>
  </si>
  <si>
    <t>Умерших, человек</t>
  </si>
  <si>
    <t>Естественный прирост, убыль (-), человек</t>
  </si>
  <si>
    <t>Браков, единиц</t>
  </si>
  <si>
    <t>Разводов, единиц</t>
  </si>
  <si>
    <t>из них детей в возрасте до 1 года</t>
  </si>
  <si>
    <t>в % к   соответ-ствую-щему периоду преды-дущего года</t>
  </si>
  <si>
    <t>Общие итоги миграции</t>
  </si>
  <si>
    <t>на 10000     населения</t>
  </si>
  <si>
    <t>Миграция – всего</t>
  </si>
  <si>
    <t>прибывшие</t>
  </si>
  <si>
    <t>выбывшие</t>
  </si>
  <si>
    <t>миграционный прирост, убыль (-)</t>
  </si>
  <si>
    <t>в пределах России</t>
  </si>
  <si>
    <t>международная миграция</t>
  </si>
  <si>
    <t>со странами СНГ</t>
  </si>
  <si>
    <t>со странами дальнего зарубежья</t>
  </si>
  <si>
    <t>Индекс цен производителей на сельскохозяйственную продукцию, реализованную сельскохозяйствен-ными организациями, на конец периода</t>
  </si>
  <si>
    <t>Сводный индекс цен на продукцию (затраты, услуги) инвестиционного назначения, на конец периода</t>
  </si>
  <si>
    <t>Индекс тарифов на грузовые перевозки, на конец периода</t>
  </si>
  <si>
    <t>СЕЛЬСКОЕ ХОЗЯЙСТВО</t>
  </si>
  <si>
    <t>АВТОМОБИЛЬНЫЙ ТРАНСПОРТ</t>
  </si>
  <si>
    <t>и услуги</t>
  </si>
  <si>
    <t xml:space="preserve">Все товары  </t>
  </si>
  <si>
    <t>В том числе на продукцию</t>
  </si>
  <si>
    <t>растениеводства</t>
  </si>
  <si>
    <t>животноводства</t>
  </si>
  <si>
    <t>Динамика индексов цен производителей на сельскохозяйственную продукцию, реализованную сельскохозяйственными организациями</t>
  </si>
  <si>
    <t>В том числе индексы цен</t>
  </si>
  <si>
    <t>производителей на строительную продукцию</t>
  </si>
  <si>
    <t>приобретения машин и оборудования инвестиционного назначения</t>
  </si>
  <si>
    <t>на прочую продукцию (затраты, услуги) инвестиционного назначения</t>
  </si>
  <si>
    <t xml:space="preserve">Сводный индекс цен </t>
  </si>
  <si>
    <t>на продукцию (затраты, услуги) инвестиционного назначения</t>
  </si>
  <si>
    <t>Динамика индексов цен на продукцию (затраты, услуги) инвестиционного назначения по элементам технологической структуры</t>
  </si>
  <si>
    <t xml:space="preserve">Динамика индексов тарифов на грузовые перевозки отдельными видами транспорта </t>
  </si>
  <si>
    <t>воздушный</t>
  </si>
  <si>
    <t>автомобильный</t>
  </si>
  <si>
    <t xml:space="preserve">трубопроводный </t>
  </si>
  <si>
    <t>внутренний водный</t>
  </si>
  <si>
    <t>В том числе транспорт</t>
  </si>
  <si>
    <t>ПРОМЫШЛЕННОЕ ПРОИЗВОДСТВО</t>
  </si>
  <si>
    <t>Для расчета индекса промышленного производства в качестве весов использована структура валовой добавленной стоимости по видам экономической деятельности базисного 2018 года.</t>
  </si>
  <si>
    <t>Начиная с августа 2019г. в соответствии с Федеральным законом от 29.07.2017г. № 217-ФЗ</t>
  </si>
  <si>
    <t>«О ведении гражданами садоводства и огородничества для собственных нужд и о внесении изменений в отдельные законодательные акты Российской Федерации» данные о введенных жилых домах приведены с учетом жилых домов на участках для ведения гражданами садоводства.</t>
  </si>
  <si>
    <t xml:space="preserve">АВТОМОБИЛЬНЫЙ ТРАНСПОРТ </t>
  </si>
  <si>
    <t>УРОВЕНЬ ЖИЗНИ НАСЕЛЕНИЯ</t>
  </si>
  <si>
    <t xml:space="preserve">ЗАНЯТОСТЬ И БЕЗРАБОТИЦА </t>
  </si>
  <si>
    <t>Из него коровы</t>
  </si>
  <si>
    <t>Свиньи</t>
  </si>
  <si>
    <t>Овцы и козы</t>
  </si>
  <si>
    <t>на конец месяца, в процентах к соответствующей дате предыдущего года</t>
  </si>
  <si>
    <t xml:space="preserve">Крупный рогатый скот </t>
  </si>
  <si>
    <t xml:space="preserve">Справочно  </t>
  </si>
  <si>
    <t>в % к соответствующему месяцу предыдущего года</t>
  </si>
  <si>
    <t>крупный рогатый скот</t>
  </si>
  <si>
    <t>свиньи</t>
  </si>
  <si>
    <t>другие виды скота</t>
  </si>
  <si>
    <t>Молоко</t>
  </si>
  <si>
    <r>
      <t>1)</t>
    </r>
    <r>
      <rPr>
        <i/>
        <sz val="9"/>
        <color theme="1"/>
        <rFont val="Arial"/>
        <family val="2"/>
        <charset val="204"/>
      </rPr>
      <t xml:space="preserve"> С досчетом на микропредприятия</t>
    </r>
  </si>
  <si>
    <t>Скот и птица на убой 
(в живом весе) – всего</t>
  </si>
  <si>
    <r>
      <t>Производство основных видов продукции животноводства 
в сельскохозяйственных организациях</t>
    </r>
    <r>
      <rPr>
        <b/>
        <vertAlign val="superscript"/>
        <sz val="11"/>
        <color theme="1"/>
        <rFont val="Arial"/>
        <family val="2"/>
        <charset val="204"/>
      </rPr>
      <t>1)</t>
    </r>
    <r>
      <rPr>
        <b/>
        <sz val="11"/>
        <color theme="1"/>
        <rFont val="Arial"/>
        <family val="2"/>
        <charset val="204"/>
      </rPr>
      <t xml:space="preserve"> </t>
    </r>
  </si>
  <si>
    <t>Индексы цен производителей отдельных видов промышленных товаров, реализованных на внутреннем рынке</t>
  </si>
  <si>
    <t>Нефть обезвоженная, обессоленная и стабилизированная</t>
  </si>
  <si>
    <t>Газ горючий природный (газ естественный)</t>
  </si>
  <si>
    <t>Говядина парная, остывшая или охлажденная</t>
  </si>
  <si>
    <t>Свинина парная, остывшая или охлажденная домашних свиней</t>
  </si>
  <si>
    <t>Мясо птицы охлажденное, в том числе для детского питания</t>
  </si>
  <si>
    <t>Изделия колбасные и аналогичная пищевая продукция из мяса, субпродуктов или крови животных, из мяса и субпродуктов птицы</t>
  </si>
  <si>
    <t>Молоко питьевое пастеризованное</t>
  </si>
  <si>
    <t>Мука пшеничная</t>
  </si>
  <si>
    <t>Хлеб и хлебобулочные изделия недлительного хранения</t>
  </si>
  <si>
    <t>Водка</t>
  </si>
  <si>
    <t>Пиво, кроме отходов пивоварения</t>
  </si>
  <si>
    <t>Топливо дизельное</t>
  </si>
  <si>
    <t>Электроэнергия, отпущенная различным категориям потребителей</t>
  </si>
  <si>
    <t>Пар и горячая вода</t>
  </si>
  <si>
    <t>Индексы цен производителей промышленных товаров, реализованных 
на внутреннем рынке, по отдельным видам экономической деятельности</t>
  </si>
  <si>
    <t>Просрочен-ная кредиторская                   задолжен-ность</t>
  </si>
  <si>
    <t xml:space="preserve">Динамика стоимости условного (минимального) набора продуктов питания </t>
  </si>
  <si>
    <t xml:space="preserve">Число замещенных рабочих мест в организациях 
(без субъектов малого предпринимательства) </t>
  </si>
  <si>
    <t>Газовое моторное топливо</t>
  </si>
  <si>
    <t>Средние потребительские цены на бензин автомобильный и топливо моторное</t>
  </si>
  <si>
    <t>Индексы потребительских цен на бензин автомобильный и топливо моторное</t>
  </si>
  <si>
    <t>добыча  нефти и природного газа</t>
  </si>
  <si>
    <t>В расчете на одного человека, рублей</t>
  </si>
  <si>
    <t xml:space="preserve">В % к предыдущему месяцу </t>
  </si>
  <si>
    <t>I.  ОСНОВНЫЕ ЭКОНОМИЧЕСКИЕ И СОЦИАЛЬНЫЕ ПОКАЗАТЕЛИ</t>
  </si>
  <si>
    <t>II. ПРОИЗВОДСТВО ТОВАРОВ И УСЛУГ</t>
  </si>
  <si>
    <t>III. РЫНКИ ТОВАРОВ И УСЛУГ</t>
  </si>
  <si>
    <t>IV. ЦЕНЫ</t>
  </si>
  <si>
    <t>V. КРЕДИТОРСКАЯ ЗАДОЛЖЕННОСТЬ</t>
  </si>
  <si>
    <t>VIII. ДЕМОГРАФИЯ</t>
  </si>
  <si>
    <t>Володкина М.А.</t>
  </si>
  <si>
    <t>Динамика индексов потребительских цен и тарифов на товары и услуги населению</t>
  </si>
  <si>
    <t>Среднемесячная начисленная заработная плата (без выплат социального характера) работников организаций по видам экономической деятельности</t>
  </si>
  <si>
    <t>Динамика индексов цен производителей промышленных товаров, 
реализованных на внутреннем рынке</t>
  </si>
  <si>
    <t>Уровень жизни населения</t>
  </si>
  <si>
    <t>39-30-51</t>
  </si>
  <si>
    <t>(доб. 1286)</t>
  </si>
  <si>
    <t>39-30-53</t>
  </si>
  <si>
    <t>(доб. 1026)</t>
  </si>
  <si>
    <t>39-30-59</t>
  </si>
  <si>
    <t>(доб. 1093)</t>
  </si>
  <si>
    <t>39-30-57</t>
  </si>
  <si>
    <t>(доб. 1078)</t>
  </si>
  <si>
    <t>39-30-54</t>
  </si>
  <si>
    <t>(доб. 1118)</t>
  </si>
  <si>
    <t>39-30-58</t>
  </si>
  <si>
    <t>(доб. 1151)</t>
  </si>
  <si>
    <t xml:space="preserve">Кредиторская задолженность </t>
  </si>
  <si>
    <t>39-30-55</t>
  </si>
  <si>
    <t>39-30-56</t>
  </si>
  <si>
    <t>(доб. 1108)</t>
  </si>
  <si>
    <t>(доб. 1212)</t>
  </si>
  <si>
    <t>Тюменской области (кроме Ханты-Мансийского автономного округа – Югры и Ямало-Ненецкого автономного округа)</t>
  </si>
  <si>
    <t>Ю.А. Карявина, Е.В. Кулагина, И.Г. Клепова</t>
  </si>
  <si>
    <t xml:space="preserve">     В кратком статистическом докладе помещены сведения о социально-экономическом положении Тюменской области (кроме Ханты-Мансийского автономного округа – Югры и Ямало-Ненецкого автономного округа) за отчетный период и нарастающим итогом с начала года в сравнении с соответствующим периодом предыдущего года. 
    Предназначен для органов государственного управления, научных, образовательных, предпринимательских, банковских учреждений и других заинтересованных пользователей.</t>
  </si>
  <si>
    <t>e-mail:tumstat@gks.ru</t>
  </si>
  <si>
    <t>http://tumstat.gks.ru</t>
  </si>
  <si>
    <t>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2022</t>
  </si>
  <si>
    <t xml:space="preserve">   В кратком статистическом докладе публикуется информация по основным экономическим и социальным показателям, подготовленная на основе данных государственных статистических наблюдений месячной, квартальной и годовой периодичности, а также сведений, предоставленных другими субъектами официального статистического учета в установленной сфере деятельности. </t>
  </si>
  <si>
    <t xml:space="preserve">   Доклад содержит информацию о производстве товаров и услуг, рынке товаров и услуг, ценах и тарифах, об уровне жизни населения, о занятости и безработице, демографических процессах в Тюменской области (кроме Ханты-Мансийского автономного округа – Югры и Ямало-Ненецкого автономного округа) за отчетный период и нарастающим итогом с начала года в сравнении с соответствующим периодом предыдущего года. </t>
  </si>
  <si>
    <t xml:space="preserve">   В ряде случаев предварительные данные в последующих выпусках доклада уточняются в соответствии с методиками сбора и обработки сведений. При расчете отдельных показателей используется экспертная оценка по официальной методологии Федеральной службы государственной статистики. </t>
  </si>
  <si>
    <t xml:space="preserve">   В целях обеспечения конфиденциальности первичных статистических данных, полученных от организаций, в соответствии с Федеральным законом от 29 декабря 2007г. № 282 – ФЗ «Об официальном статистическом учете и системе государственной статистики в Российской Федерации» (п.5, ст.4; п.1, ст.9) отдельные статистические данные являются конфиденциальными и публикации не подлежат. </t>
  </si>
  <si>
    <t xml:space="preserve">  В отдельных случаях незначительные расхождения между итогом и суммой слагаемых объясняются округлением данных.</t>
  </si>
  <si>
    <t xml:space="preserve">    В помощь пользователям публикуются методологические пояснения, содержащие определения используемых в материале статистических терминов (показателей).</t>
  </si>
  <si>
    <t>2,3р</t>
  </si>
  <si>
    <t>2,8р</t>
  </si>
  <si>
    <t>птица</t>
  </si>
  <si>
    <t>тыс. тонн</t>
  </si>
  <si>
    <t>3,1р</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</si>
  <si>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</si>
  <si>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</si>
  <si>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t>
  </si>
  <si>
    <r>
      <t xml:space="preserve">Динамика численности незанятых трудовой деятельностью граждан, зарегистрированных в органах службы занятости населения 
</t>
    </r>
    <r>
      <rPr>
        <sz val="11"/>
        <color theme="1"/>
        <rFont val="Arial"/>
        <family val="2"/>
        <charset val="204"/>
      </rPr>
      <t>(по данным Департамента труда и занятости населения Тюменской области)</t>
    </r>
  </si>
  <si>
    <t>4,2р</t>
  </si>
  <si>
    <t>3,8р</t>
  </si>
  <si>
    <t>на 10000      населения</t>
  </si>
  <si>
    <r>
      <t xml:space="preserve">   Индекс производства </t>
    </r>
    <r>
      <rPr>
        <sz val="10"/>
        <color theme="1"/>
        <rFont val="Arial"/>
        <family val="2"/>
        <charset val="204"/>
      </rPr>
      <t xml:space="preserve">– относительный показатель, характеризующий изменение масштабов производства в сравниваемых периодах. Различают индивидуальные и сводные индексы производства. Индивидуальные индексы отражают изменение выпуска одного продукта и исчисляются как отношение объемов производства данного вида продукта в натурально-вещественном выражении в сравниваемых периодах. Сводный индекс производства характеризует совокупные изменения производства всех видов продукции и отражает изменение создаваемой в процессе производства стоимости в результате изменения только физического объема производимой продукции. Для исчисления сводного индекса производства индивидуальные индексы по конкретным видам продукции поэтапно агрегируются в индексы по видам деятельности, подгруппам, группам, подклассам, классам, подразделам и разделам ОКВЭД 2. </t>
    </r>
  </si>
  <si>
    <r>
      <t xml:space="preserve">   Индекс промышленного производства</t>
    </r>
    <r>
      <rPr>
        <sz val="10"/>
        <color theme="1"/>
        <rFont val="Arial"/>
        <family val="2"/>
        <charset val="204"/>
      </rPr>
      <t xml:space="preserve"> – агрегированный индекс производства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r>
  </si>
  <si>
    <r>
      <t xml:space="preserve">  Объем отгруженных товаров</t>
    </r>
    <r>
      <rPr>
        <sz val="10"/>
        <color theme="1"/>
        <rFont val="Arial"/>
        <family val="2"/>
        <charset val="204"/>
      </rPr>
      <t xml:space="preserve"> </t>
    </r>
    <r>
      <rPr>
        <b/>
        <sz val="10"/>
        <color theme="1"/>
        <rFont val="Arial"/>
        <family val="2"/>
        <charset val="204"/>
      </rPr>
      <t xml:space="preserve">собственного производства, выполненных работ и услуг собственными силами </t>
    </r>
    <r>
      <rPr>
        <sz val="10"/>
        <color theme="1"/>
        <rFont val="Arial"/>
        <family val="2"/>
        <charset val="204"/>
      </rPr>
      <t xml:space="preserve">– стоимость отгруженных или отпущенных в порядке продажи, а также прямого обмена (по договору мены) всех товаров собственного производства, работ и услуг, выполненных (оказанных) собственными силами. </t>
    </r>
  </si>
  <si>
    <r>
      <t xml:space="preserve">   Объем отгруженных товаров</t>
    </r>
    <r>
      <rPr>
        <b/>
        <sz val="10"/>
        <color theme="1"/>
        <rFont val="Arial"/>
        <family val="2"/>
        <charset val="204"/>
      </rPr>
      <t xml:space="preserve"> </t>
    </r>
    <r>
      <rPr>
        <sz val="10"/>
        <color theme="1"/>
        <rFont val="Arial"/>
        <family val="2"/>
        <charset val="204"/>
      </rPr>
      <t>представляет собой стоимость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t>
    </r>
  </si>
  <si>
    <t xml:space="preserve">   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t>
  </si>
  <si>
    <t xml:space="preserve">   Формирование официальной статистической информации по объему отгруженных товаров собственного производства, выполненных работ и услуг собственными силами осуществляется в соответствии с Общероссийским классификатором видов экономической деятельности (ОК 029-2014 (КДЕС Ред. 2)) (ОКВЭД 2).</t>
  </si>
  <si>
    <r>
      <t xml:space="preserve">   Производство продукции</t>
    </r>
    <r>
      <rPr>
        <sz val="10"/>
        <color theme="1"/>
        <rFont val="Arial"/>
        <family val="2"/>
        <charset val="204"/>
      </rPr>
      <t xml:space="preserve"> в натуральном выражении приводится по валовому выпуску, т.е. включая продукцию, израсходованную на производственные нужды внутри данной организации и выработанную из давальческого сырья. Давальческое сырье – это сырье, принадлежащее заказчику и переданное на переработку другим организациям для производства из него продукции в соответствии с заключенными договорами.</t>
    </r>
  </si>
  <si>
    <r>
      <t xml:space="preserve">   Индекс производства продукции сельского хозяйства </t>
    </r>
    <r>
      <rPr>
        <sz val="10"/>
        <color theme="1"/>
        <rFont val="Arial"/>
        <family val="2"/>
        <charset val="204"/>
      </rPr>
      <t>– относительный показатель, характеризующий изменение объема производства сельскохозяйственной продукции в сравниваемых периодах. Различают индивидуальные и сводные индексы производства. Индивидуальные индексы отражают изменение производства одного продукта и исчисляются как отношение объемов производства данного вида продукции в натуральном выражении в сравниваемых периодах. Сводный индекс производства характеризует совокупные изменения производства всех видов продукции в результате изменения только физического объема производимой продукции.</t>
    </r>
  </si>
  <si>
    <t xml:space="preserve">   Индекс производства продукции сельского хозяйства – агрегированный индекс производства продукции растениеводства и животноводства. Для исчисления индекса производства продукции сельского хозяйства к соответствующему периоду предыдущего года используется показатель ее объема в сопоставимых ценах предыдущего года.</t>
  </si>
  <si>
    <r>
      <t xml:space="preserve">   Сельскохозяйственные организации</t>
    </r>
    <r>
      <rPr>
        <sz val="10"/>
        <color theme="1"/>
        <rFont val="Arial"/>
        <family val="2"/>
        <charset val="204"/>
      </rPr>
      <t xml:space="preserve"> – производственные кооперативы, закрытые и открытые акционерные общества, государственные предприятия, общества с ограниченной ответственностью, подсобные хозяйства промышленных, транспортных, научно-исследовательских учреждений и других организаций.</t>
    </r>
  </si>
  <si>
    <r>
      <t xml:space="preserve">   Хозяйства населения </t>
    </r>
    <r>
      <rPr>
        <sz val="10"/>
        <color theme="1"/>
        <rFont val="Arial"/>
        <family val="2"/>
        <charset val="204"/>
      </rPr>
      <t>– личные подсобные хозяйства и другие индивидуальные хозяйства граждан в сельских и городских поселениях, а также хозяйства граждан, имеющих земельные участки в садоводческих, огороднических и дачных некоммерческих объединениях.</t>
    </r>
  </si>
  <si>
    <r>
      <t xml:space="preserve">   Крестьянское (фермерское) хозяйство </t>
    </r>
    <r>
      <rPr>
        <sz val="10"/>
        <color theme="1"/>
        <rFont val="Arial"/>
        <family val="2"/>
        <charset val="204"/>
      </rPr>
      <t>– объединение граждан, связанных родством и (или) свойством, имеющих в общей собственности имущество и совместно осуществляющих предпринимательскую производственную и иную хозяйственную деятельность (производство, переработку, хранение, транспортировку и реализацию сельскохозяйственной продукции), основанную на их личном участии. Включают глав крестьянских (фермерских) хозяйств, осуществляющих деятельность без образования юридического лица и индивидуальных предпринимателей, прошедших государственную регистрацию в этом качестве.</t>
    </r>
  </si>
  <si>
    <r>
      <t xml:space="preserve">   Поголовье скота</t>
    </r>
    <r>
      <rPr>
        <sz val="10"/>
        <color theme="1"/>
        <rFont val="Arial"/>
        <family val="2"/>
        <charset val="204"/>
      </rPr>
      <t xml:space="preserve"> – поголовье всех возрастных групп соответствующего вида сельскохозяйственных животных (крупный рогатый скот, свиньи, овцы и козы, лошади, птица).</t>
    </r>
  </si>
  <si>
    <r>
      <t xml:space="preserve">   Производство скота и птицы</t>
    </r>
    <r>
      <rPr>
        <sz val="10"/>
        <color theme="1"/>
        <rFont val="Arial"/>
        <family val="2"/>
        <charset val="204"/>
      </rPr>
      <t xml:space="preserve"> </t>
    </r>
    <r>
      <rPr>
        <b/>
        <sz val="10"/>
        <color theme="1"/>
        <rFont val="Arial"/>
        <family val="2"/>
        <charset val="204"/>
      </rPr>
      <t>на убой</t>
    </r>
    <r>
      <rPr>
        <sz val="10"/>
        <color theme="1"/>
        <rFont val="Arial"/>
        <family val="2"/>
        <charset val="204"/>
      </rPr>
      <t xml:space="preserve"> (в живом весе) – проданные сельхозпроизводителями скот и птица для забоя на мясо, а также забитые в сельскохозяйственных организациях, крестьянских (фермерских) хозяйствах, у индивидуальных предпринимателей, в хозяйствах населения. </t>
    </r>
  </si>
  <si>
    <r>
      <t xml:space="preserve">   Производство молока</t>
    </r>
    <r>
      <rPr>
        <sz val="10"/>
        <color theme="1"/>
        <rFont val="Arial"/>
        <family val="2"/>
        <charset val="204"/>
      </rPr>
      <t xml:space="preserve"> – фактически надоенное сырое коровье, козье, овечье, кобылье и буйволиное молоко, независимо от того, было ли оно реализовано или потреблено в хозяйстве на выпойку молодняка. Молоко, высосанное молодняком при подсоcном его содержании, в продукцию не включается и не учитывается при определении средних удоев.</t>
    </r>
  </si>
  <si>
    <r>
      <t xml:space="preserve">   Производство яиц</t>
    </r>
    <r>
      <rPr>
        <sz val="10"/>
        <color rgb="FF000000"/>
        <rFont val="Arial"/>
        <family val="2"/>
        <charset val="204"/>
      </rPr>
      <t xml:space="preserve"> –</t>
    </r>
    <r>
      <rPr>
        <sz val="10"/>
        <color theme="1"/>
        <rFont val="Arial"/>
        <family val="2"/>
        <charset val="204"/>
      </rPr>
      <t xml:space="preserve"> сбор яиц от всех видов сельскохозяйственной птицы, в том числе яйца, пошедшие на воспроизводство птицы (инкубация и др.). </t>
    </r>
  </si>
  <si>
    <r>
      <t xml:space="preserve">   Надои молока на одну корову</t>
    </r>
    <r>
      <rPr>
        <sz val="10"/>
        <color theme="1"/>
        <rFont val="Arial"/>
        <family val="2"/>
        <charset val="204"/>
      </rPr>
      <t xml:space="preserve"> – отношение объема произведенного молока полученного от коров молочного стада к их среднему поголовью.</t>
    </r>
  </si>
  <si>
    <r>
      <t xml:space="preserve">   Данные </t>
    </r>
    <r>
      <rPr>
        <b/>
        <sz val="10"/>
        <color theme="1"/>
        <rFont val="Arial"/>
        <family val="2"/>
        <charset val="204"/>
      </rPr>
      <t xml:space="preserve">о поголовье скота, производстве и реализации основных сельскохозяйственных продуктов по всем сельхозпроизводителям </t>
    </r>
    <r>
      <rPr>
        <sz val="10"/>
        <color theme="1"/>
        <rFont val="Arial"/>
        <family val="2"/>
        <charset val="204"/>
      </rPr>
      <t xml:space="preserve">определяются: </t>
    </r>
    <r>
      <rPr>
        <b/>
        <sz val="10"/>
        <color theme="1"/>
        <rFont val="Arial"/>
        <family val="2"/>
        <charset val="204"/>
      </rPr>
      <t>по сельскохозяйственным организациям</t>
    </r>
    <r>
      <rPr>
        <sz val="10"/>
        <color theme="1"/>
        <rFont val="Arial"/>
        <family val="2"/>
        <charset val="204"/>
      </rPr>
      <t xml:space="preserve"> – на основании сведений форм федерального статистического наблюдения (по субъектам малого предпринимательства – с применением выборочного метода наблюдения); </t>
    </r>
    <r>
      <rPr>
        <b/>
        <sz val="10"/>
        <color theme="1"/>
        <rFont val="Arial"/>
        <family val="2"/>
        <charset val="204"/>
      </rPr>
      <t>по хозяйствам населения, крестьянским (фермерским) хозяйствам и индивидуальным предпринимателям</t>
    </r>
    <r>
      <rPr>
        <sz val="10"/>
        <color theme="1"/>
        <rFont val="Arial"/>
        <family val="2"/>
        <charset val="204"/>
      </rPr>
      <t xml:space="preserve"> – по материалам выборочных обследований.</t>
    </r>
  </si>
  <si>
    <r>
      <t xml:space="preserve">   Объем работ, выполненных по виду экономической деятельности «строительство»</t>
    </r>
    <r>
      <rPr>
        <sz val="10"/>
        <color theme="1"/>
        <rFont val="Arial"/>
        <family val="2"/>
        <charset val="204"/>
      </rPr>
      <t xml:space="preserve"> – сумма данных по объему работ, выполненных собственными силами организаций на основании договоров и (или) контрактов, заключаемых с заказчиками, и объему работ, выполненных хозяйственным способом. В стоимость этих работ включаются работы по строительству новых объектов, капитальному и текущему ремонту, реконструкции, модернизации жилых и нежилых зданий и инженерных сооружений. </t>
    </r>
  </si>
  <si>
    <t xml:space="preserve">   Данные приводятся с учетом объемов, выполненных субъектами малого предпринимательства, организациями министерств и ведомств, имеющих воинские подразделения, и объема работ, не наблюдаемых прямыми статистическими методами в строительстве. </t>
  </si>
  <si>
    <t xml:space="preserve">   Объем работ, выполненных по виду экономической деятельности «строительство» в процентах к соответствующему периоду предыдущего года (индекс физического объема) рассчитан в сопоставимых ценах. В качестве сопоставимых цен приняты среднегодовые цены предыдущего года.</t>
  </si>
  <si>
    <r>
      <t xml:space="preserve">    Общая площадь жилых помещений </t>
    </r>
    <r>
      <rPr>
        <sz val="10"/>
        <color theme="1"/>
        <rFont val="Arial"/>
        <family val="2"/>
        <charset val="204"/>
      </rPr>
      <t>во введенных в эксплуатацию жилых домах</t>
    </r>
    <r>
      <rPr>
        <b/>
        <sz val="10"/>
        <color theme="1"/>
        <rFont val="Arial"/>
        <family val="2"/>
        <charset val="204"/>
      </rPr>
      <t xml:space="preserve"> </t>
    </r>
    <r>
      <rPr>
        <sz val="10"/>
        <color theme="1"/>
        <rFont val="Arial"/>
        <family val="2"/>
        <charset val="204"/>
      </rPr>
      <t>–</t>
    </r>
    <r>
      <rPr>
        <b/>
        <sz val="10"/>
        <color theme="1"/>
        <rFont val="Arial"/>
        <family val="2"/>
        <charset val="204"/>
      </rPr>
      <t xml:space="preserve"> </t>
    </r>
    <r>
      <rPr>
        <sz val="10"/>
        <color theme="1"/>
        <rFont val="Arial"/>
        <family val="2"/>
        <charset val="204"/>
      </rPr>
      <t xml:space="preserve">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 К помещениям вспомогательного использования относятся кухни, передние, холлы, внутриквартирные коридоры, ванные или душевые, туалеты,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 </t>
    </r>
  </si>
  <si>
    <t xml:space="preserve">   В общую площадь жилых помещений во введенных в эксплуатацию жилых домах не входит площадь вестибюлей, тамбуров, лестничных клеток, лифтовых холлов, общих коридоров, также площадь в жилых домах, предназначенная для встроенно-пристроенных помещений.</t>
  </si>
  <si>
    <t xml:space="preserve">   В жилых домах, построенных индивидуальными застройщиками, площади лоджий, балконов, веранд, террас в общую площадь жилых помещений не включаются.</t>
  </si>
  <si>
    <r>
      <t xml:space="preserve">   Личные подсобные хозяйства</t>
    </r>
    <r>
      <rPr>
        <b/>
        <sz val="10"/>
        <color theme="1"/>
        <rFont val="Arial"/>
        <family val="2"/>
        <charset val="204"/>
      </rPr>
      <t xml:space="preserve"> </t>
    </r>
    <r>
      <rPr>
        <sz val="10"/>
        <color theme="1"/>
        <rFont val="Arial"/>
        <family val="2"/>
        <charset val="204"/>
      </rPr>
      <t>– форма непредпринимательской деятельности по производству и переработке сельскохозяйственной продукции, осуществляемой личным трудом гражданина и членов его семьи в целях удовлетворения личных потребностей на земельном участке, предоставленном или приобретенном для ведения личного подсобного хозяйства. Землепользование хозяйств может состоять из приусадебных и полевых участков.</t>
    </r>
  </si>
  <si>
    <r>
      <t xml:space="preserve">   Садоводческое, огородническое или дачное некоммерческое объединение</t>
    </r>
    <r>
      <rPr>
        <b/>
        <sz val="10"/>
        <color theme="1"/>
        <rFont val="Arial"/>
        <family val="2"/>
        <charset val="204"/>
      </rPr>
      <t xml:space="preserve"> </t>
    </r>
    <r>
      <rPr>
        <sz val="10"/>
        <color theme="1"/>
        <rFont val="Arial"/>
        <family val="2"/>
        <charset val="204"/>
      </rPr>
      <t>– некоммерческая организация, учрежденная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t>
    </r>
  </si>
  <si>
    <r>
      <t xml:space="preserve">   Грузооборот автомобильного транспорта</t>
    </r>
    <r>
      <rPr>
        <sz val="10"/>
        <color theme="1"/>
        <rFont val="Arial"/>
        <family val="2"/>
        <charset val="204"/>
      </rPr>
      <t xml:space="preserve"> определяется суммированием произведений массы перевезенных грузов в тоннах каждой перевозки грузовыми автомобилями, пикапами и легковыми фургонами, автоприцепами собственными, по договору лизинга и /или арендованными у других организаций на расстояние перевозки в километрах. Данные приведены по организациям всех видов экономической деятельности (без субъектов малого предпринимательства).</t>
    </r>
  </si>
  <si>
    <r>
      <t xml:space="preserve">   Оборот розничной торговли </t>
    </r>
    <r>
      <rPr>
        <sz val="10"/>
        <color theme="1"/>
        <rFont val="Arial"/>
        <family val="2"/>
        <charset val="204"/>
      </rPr>
      <t xml:space="preserve">–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по расчетным чекам банков, по перечислениям со счетов вкладчиков, по поручению физического лица без открытия счета, посредством платежных карт (электронных денег). </t>
    </r>
  </si>
  <si>
    <t xml:space="preserve">   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В оборот розничной торговли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t>
  </si>
  <si>
    <t xml:space="preserve">   Оборот розничной торговли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товаров населению через собственные торговые заведения, или с оплатой через свою кассу. Оборот розничной торговли также включает стоимость товаров, проданных населению индивидуальными предпринимателями и физическими лицами на розничных рынках и ярмарках.</t>
  </si>
  <si>
    <t xml:space="preserve">   Оборот розничной торговли формируется по данным сплошного федерального статистического наблюдения за организациями, не относящимися к субъектам малого предпринимательства, выборочного обследования малых предприятий розничной торговли (за исключением микропредприятий), которые проводятся с месячной периодичностью, ежеквартальных выборочных обследований малых предприятий розничной торговли (за исключением микропредприятий) и розничных рынков и ярмарок, а также ежегодных выборочных обследований индивидуальных предпринимателей и микропредприятий с распространением полученных данных на генеральную совокупность объектов наблюдения.</t>
  </si>
  <si>
    <t xml:space="preserve">   Оборот розничной торговли приводится в фактических продажных ценах, включающих торговую наценку, налог на добавленную стоимость и аналогичные обязательные платежи.</t>
  </si>
  <si>
    <r>
      <t xml:space="preserve">   Оборот </t>
    </r>
    <r>
      <rPr>
        <sz val="10"/>
        <color theme="1"/>
        <rFont val="Arial"/>
        <family val="2"/>
        <charset val="204"/>
      </rPr>
      <t>розничной торговли</t>
    </r>
    <r>
      <rPr>
        <b/>
        <sz val="10"/>
        <color theme="1"/>
        <rFont val="Arial"/>
        <family val="2"/>
        <charset val="204"/>
      </rPr>
      <t xml:space="preserve"> в процентах к предыдущему периоду (индекс физического объема оборота розничной торговли)</t>
    </r>
    <r>
      <rPr>
        <sz val="10"/>
        <color theme="1"/>
        <rFont val="Arial"/>
        <family val="2"/>
        <charset val="204"/>
      </rPr>
      <t xml:space="preserve"> – относительный показатель, характеризующий изменение оборота розничной торговли в сравниваемых периодах в сопоставимых ценах. </t>
    </r>
  </si>
  <si>
    <r>
      <t xml:space="preserve">   Объем платных услуг населению </t>
    </r>
    <r>
      <rPr>
        <b/>
        <sz val="10"/>
        <color theme="1"/>
        <rFont val="Arial"/>
        <family val="2"/>
        <charset val="204"/>
      </rPr>
      <t>в процентах к предыдущему периоду (индекс физического объема платных услуг населению)</t>
    </r>
    <r>
      <rPr>
        <sz val="10"/>
        <color theme="1"/>
        <rFont val="Arial"/>
        <family val="2"/>
        <charset val="204"/>
      </rPr>
      <t xml:space="preserve"> – относительный показатель, характеризующий изменение объема платных услуг населению в текущем периоде по сравнению с базисным в сопоставимых ценах.</t>
    </r>
    <r>
      <rPr>
        <b/>
        <sz val="10"/>
        <color theme="1"/>
        <rFont val="Arial"/>
        <family val="2"/>
        <charset val="204"/>
      </rPr>
      <t xml:space="preserve"> </t>
    </r>
  </si>
  <si>
    <t xml:space="preserve">   Индекс потребительских цен рассчитывается на базе данных регистрации цен на 520 видов товаров (услуг)-представителей, которая осуществляется 21-25 числа каждого месяца.</t>
  </si>
  <si>
    <t xml:space="preserve">   Ценовая информация собирается в территориальных центрах и крупных городских округах, отобранных с учетом их представительности в отражении социально-экономического и географического положения регионов и степени насыщенности потребительского рынка товарами и услугами.</t>
  </si>
  <si>
    <t xml:space="preserve">   В набор товаров и услуг, разработанный для наблюдения за ценами, включены товары и услуги массового потребительского спроса. Отбор позиций произведен с учетом их значимости для потребления населения, представительности с точки зрения отражения динамики цен на однородные товары, устойчивого наличия их в продаже.</t>
  </si>
  <si>
    <t xml:space="preserve">   Исходной информацией для расчета ИПЦ являются данные регистрации потребительских цен (тарифов) на товары и услуги с конкретными потребительскими свойствами. На их основе определяются средние сопоставимые цены отчетного и предыдущего периодов. Сопоставимой считается цена, зарегистрированная в одной и той же организации торговли (сферы услуг) на один и тот же или аналогичный по качеству товар (услугу).</t>
  </si>
  <si>
    <t xml:space="preserve">   ИПЦ является важнейшим показателем, характеризующим уровень инфляции, и используется для целей государственной политики, анализа и прогноза ценовых процессов в экономике, пересмотра минимальных социальных гарантий, решения правовых споров, а также при пересчете ряда показателей системы национальных счетов текущих цен в постоянные цены. </t>
  </si>
  <si>
    <r>
      <t xml:space="preserve">   Стоимость фиксированного набора потребительских товаров и услуг</t>
    </r>
    <r>
      <rPr>
        <sz val="10"/>
        <color theme="1"/>
        <rFont val="Arial"/>
        <family val="2"/>
        <charset val="204"/>
      </rPr>
      <t xml:space="preserve"> исчисляется на основе единых объемов потребления и средних цен по региону. В состав набора включены 83 наименования товаров и услуг, в том числе 30 видов продовольственных товаров, 41 вид непродовольственных товаров и 12 видов услуг. Данные о стоимости набора приведены в расчете на месяц.</t>
    </r>
  </si>
  <si>
    <r>
      <t xml:space="preserve">   Стоимость условного (минимального) набора продуктов питания </t>
    </r>
    <r>
      <rPr>
        <sz val="10"/>
        <color theme="1"/>
        <rFont val="Arial"/>
        <family val="2"/>
        <charset val="204"/>
      </rPr>
      <t>определяется на основе минимального набора продуктов питания для мужчины трудоспособного возраста (приведен в Методических рекомендациях по определению в целом по Российской Федерации и в субъектах Российской Федерации, утвержденных постановлением Правительства Российской Федерации от 28.01.2013г. № 54). Данные о стоимости набора приведены в расчете на месяц.</t>
    </r>
  </si>
  <si>
    <r>
      <t xml:space="preserve">   Индексы цен производителей промышленных товаров, реализованных на внутреннем рынке</t>
    </r>
    <r>
      <rPr>
        <sz val="10"/>
        <color theme="1"/>
        <rFont val="Arial"/>
        <family val="2"/>
        <charset val="204"/>
      </rPr>
      <t>, рассчитываются на основании регистрации цен на товары (услуги)-представители в базовых организациях. Цены производителей представляют собой фактически сложившиеся на момент регистрации цены организаций на произведенные и отгруженные товары (оказанные услуги),</t>
    </r>
    <r>
      <rPr>
        <b/>
        <sz val="10"/>
        <color theme="1"/>
        <rFont val="Times New Roman"/>
        <family val="1"/>
        <charset val="204"/>
      </rPr>
      <t xml:space="preserve"> </t>
    </r>
    <r>
      <rPr>
        <sz val="10"/>
        <color theme="1"/>
        <rFont val="Arial"/>
        <family val="2"/>
        <charset val="204"/>
      </rPr>
      <t xml:space="preserve">предназначенные для реализации на внутреннем рынке (без косвенных товарных налогов – налога на добавленную стоимость, акциза и т.п.). </t>
    </r>
  </si>
  <si>
    <t xml:space="preserve">   Рассчитанные по товарам (услугам)-представителям индексы цен производителей последовательно агрегируются в индексы цен соответствующих видов, групп, классов, разделов экономической деятельности. В качестве весов используются данные об объеме производства в стоимостном выражении за базисный период.</t>
  </si>
  <si>
    <r>
      <t xml:space="preserve">   Индекс цен производителей промышленных товаров </t>
    </r>
    <r>
      <rPr>
        <sz val="10"/>
        <color theme="1"/>
        <rFont val="Arial"/>
        <family val="2"/>
        <charset val="204"/>
      </rPr>
      <t>–</t>
    </r>
    <r>
      <rPr>
        <b/>
        <sz val="10"/>
        <color theme="1"/>
        <rFont val="Arial"/>
        <family val="2"/>
        <charset val="204"/>
      </rPr>
      <t xml:space="preserve"> </t>
    </r>
    <r>
      <rPr>
        <sz val="10"/>
        <color theme="1"/>
        <rFont val="Arial"/>
        <family val="2"/>
        <charset val="204"/>
      </rPr>
      <t>сводный показатель, агрегированный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</si>
  <si>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 xml:space="preserve">   Данные приводятся по организациям (без субъектов малого предпринимательства) без учета банков, страховых организаций и государственных (муниципальных) учреждений.</t>
  </si>
  <si>
    <r>
      <t xml:space="preserve">   Среднедушевые денежные доходы</t>
    </r>
    <r>
      <rPr>
        <sz val="10"/>
        <color theme="1"/>
        <rFont val="Arial"/>
        <family val="2"/>
        <charset val="204"/>
      </rPr>
      <t xml:space="preserve"> – отношение общей суммы денежных доходов к среднегодовой численности населения и на число месяцев в отчетном периоде. </t>
    </r>
  </si>
  <si>
    <r>
      <t xml:space="preserve">   При публикации объема денежных доходов населения за отчетный период производится уточнение предварительных показателей за предыдущий период. Пересмотр квартальных данных осуществляется по итогам разработки годового баланса денежных доходов и расходов населения</t>
    </r>
    <r>
      <rPr>
        <sz val="14"/>
        <color theme="1"/>
        <rFont val="Times New Roman"/>
        <family val="1"/>
        <charset val="204"/>
      </rPr>
      <t>.</t>
    </r>
  </si>
  <si>
    <r>
      <t xml:space="preserve">   Расчет показателей </t>
    </r>
    <r>
      <rPr>
        <b/>
        <sz val="10"/>
        <color theme="1"/>
        <rFont val="Arial"/>
        <family val="2"/>
        <charset val="204"/>
      </rPr>
      <t>денежных доходов населени</t>
    </r>
    <r>
      <rPr>
        <sz val="10"/>
        <color theme="1"/>
        <rFont val="Arial"/>
        <family val="2"/>
        <charset val="204"/>
      </rPr>
      <t>я производится в соответствии с Методологическими положениями по расчету показателей денежных доходов и расходов населения, утвержденными приказом Росстата от 02.07.2014г. № 465 с изменениями от 20.11.2018г. Информация публикуется ежеквартально в соответствии с распоряжением Правительства Российской Федерации от 20.03.2019г. № 469-р.</t>
    </r>
  </si>
  <si>
    <r>
      <t xml:space="preserve">   Денежные доходы населения </t>
    </r>
    <r>
      <rPr>
        <sz val="10"/>
        <color theme="1"/>
        <rFont val="Arial"/>
        <family val="2"/>
        <charset val="204"/>
      </rPr>
      <t>– доходы лиц, работающих по найму; доходы от самостоятельной занятости (доходов от предпринимательской деятельности и другой производственной деятельности); социальные выплаты (пенсии, пособия, стипендии и другие выплаты); доходы от собственности (дивиденды, проценты, начисленные по денежным средствам на банковских счетах физических лиц в кредитных организациях; выплата доходов по государственным и другим ценным бумагам; инвестиционный доход (доход от собственности держателей полисов); прочие денежные поступления.</t>
    </r>
  </si>
  <si>
    <r>
      <t xml:space="preserve">   Среднемесячная номинальная начисленная заработная плата одного работника </t>
    </r>
    <r>
      <rPr>
        <sz val="10"/>
        <color theme="1"/>
        <rFont val="Arial"/>
        <family val="2"/>
        <charset val="204"/>
      </rPr>
      <t xml:space="preserve">– отношение фонда начисленной заработной платы работников к среднесписочной численности работников и к количеству месяцев в периоде. В фонд заработной платы включаются начисленные работникам суммы оплаты труда в денежной и неденежной формах за отработанное и неотработанное время, доплаты и надбавки, премии и единовременные поощрения, компенсационные выплаты, связанные с режимом работы и условиями труда, а также оплата питания и проживания, имеющая систематический характер. </t>
    </r>
  </si>
  <si>
    <t xml:space="preserve">   Темпы роста (снижения) среднемесячной номинальной заработной платы рассчитываются по сопоставимой совокупности организаций отчетного и предыдущих периодов.</t>
  </si>
  <si>
    <t xml:space="preserve">   Сведения о среднемесячной номинальной начисленной заработной плате одного работника по видам экономической деятельности организаций формируются в соответствии с ОКВЭД 2 (ОК 029-2014 (КДЕС Ред.2)).</t>
  </si>
  <si>
    <r>
      <t xml:space="preserve">   Реальная начисленная заработная плата</t>
    </r>
    <r>
      <rPr>
        <sz val="10"/>
        <color theme="1"/>
        <rFont val="Arial"/>
        <family val="2"/>
        <charset val="204"/>
      </rPr>
      <t xml:space="preserve"> – отношение индекса номинальной начисленной заработной платы на индекс потребительских цен за один и тот же временной период. Характеризует покупательную способность заработной платы в отчетном периоде в связи с изменением цен на потребительские товары и услуги по сравнению с базисным периодом. </t>
    </r>
  </si>
  <si>
    <r>
      <t xml:space="preserve">   Просроченная задолженность по заработной плате</t>
    </r>
    <r>
      <rPr>
        <sz val="10"/>
        <color theme="1"/>
        <rFont val="Arial"/>
        <family val="2"/>
        <charset val="204"/>
      </rPr>
      <t xml:space="preserve"> – фактически начисленные работникам суммы заработной платы, но не выплаченные в срок, установленный коллективным договором или договором на расчетно-кассовое обслуживание, заключенным с банком. Число дней задержки считается, начиная со следующего дня после истечения этого срока. </t>
    </r>
  </si>
  <si>
    <t xml:space="preserve">   Информация о просроченной задолженности по заработной плате формируется по данным ежемесячного федерального статистического наблюдения за организациями (без субъектов малого предпринимательства) обследуемых видов экономической деятельности: растениеводство и животноводство, охота и предоставление соответствующих услуг в этих областях, лесозаготовки; рыболовство и рыбоводство;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утилизация отходов, деятельность по ликвидации загрязнений; строительство; деятельность сухопутного и трубопроводного транспорта; деятельность водного транспорта; деятельность воздушного и космического транспорта; складское хозяйство и вспомогательная транспортная деятельность; управление недвижимым имуществом за вознаграждение или на договорной основе; научные исследования и разработки; образование; деятельность в области здравоохранения и социальных услуг; производство кинофильмов, видеофильмов и телевизионных программ; деятельность в области телевизионного и радиовещания; деятельность творческая, деятельность в области искусства и организации развлечений; деятельность библиотек, архивов, музеев и прочих объектов культуры; деятельность в области отдыха и развлечений. </t>
  </si>
  <si>
    <r>
      <t xml:space="preserve">   Численность рабочей силы </t>
    </r>
    <r>
      <rPr>
        <sz val="10"/>
        <color theme="1"/>
        <rFont val="Arial"/>
        <family val="2"/>
        <charset val="204"/>
      </rPr>
      <t>–</t>
    </r>
    <r>
      <rPr>
        <b/>
        <sz val="10"/>
        <color theme="1"/>
        <rFont val="Arial"/>
        <family val="2"/>
        <charset val="204"/>
      </rPr>
      <t xml:space="preserve"> </t>
    </r>
    <r>
      <rPr>
        <sz val="10"/>
        <color theme="1"/>
        <rFont val="Arial"/>
        <family val="2"/>
        <charset val="204"/>
      </rPr>
      <t xml:space="preserve">численность населения в возрасте 15 лет и старше, которые в рассматриваемый период (обследуемую неделю) считались занятыми или безработными. Численность рабочей силы получена по данным выборочного обследования. </t>
    </r>
  </si>
  <si>
    <r>
      <t xml:space="preserve">   Численность занятых </t>
    </r>
    <r>
      <rPr>
        <sz val="10"/>
        <color theme="1"/>
        <rFont val="Arial"/>
        <family val="2"/>
        <charset val="204"/>
      </rPr>
      <t>– численность лиц в возрасте 15 лет и старше, которые в обследуемую неделю выполняли любую деятельность (хотя бы один час в неделю), связанную с производством товаров или оказанием услуг за плату или прибыль. В численность занятых включаются также лица, временно отсутствовавшие на рабочем месте в течение короткого промежутка времени и сохранившие связь с рабочим местом во время отсутствия.</t>
    </r>
  </si>
  <si>
    <t xml:space="preserve">   Информация о численности рабочей силы, занятых и общей численности безработных (применительно к стандартам МОТ) подготавливается по материалам выборочных обследований рабочей силы с ежемесячной периодичностью (по состоянию на вторую неделю). Обследование проводится во всех субъектах Российской Федерации на основе выборочного метода наблюдения с последующим распространением итогов на всю численность населения обследуемого возраста. В целях повышения репрезентативности данных о рабочей силе показатели занятости и безработицы по субъектам Российской Федерации формируются в среднем за три последних месяца.</t>
  </si>
  <si>
    <r>
      <t xml:space="preserve">   Число замещенных рабочих мест</t>
    </r>
    <r>
      <rPr>
        <sz val="10"/>
        <color theme="1"/>
        <rFont val="Arial"/>
        <family val="2"/>
        <charset val="204"/>
      </rPr>
      <t xml:space="preserve"> </t>
    </r>
    <r>
      <rPr>
        <b/>
        <sz val="10"/>
        <color theme="1"/>
        <rFont val="Arial"/>
        <family val="2"/>
        <charset val="204"/>
      </rPr>
      <t>в организациях</t>
    </r>
    <r>
      <rPr>
        <sz val="10"/>
        <color theme="1"/>
        <rFont val="Arial"/>
        <family val="2"/>
        <charset val="204"/>
      </rPr>
      <t xml:space="preserve"> – суммарное количество среднесписочной численности работников, средней численности внешних совместителей и средней численности работников, выполнявших работы по договорам гражданско-правового характера. При суммировании числа рабочих мест по организациям каждый работник учитывается по числу замещаемых им рабочих мест (без учета внутреннего совместительства). </t>
    </r>
  </si>
  <si>
    <r>
      <t xml:space="preserve">   Численность безработных, зарегистрированных в органах службы занятости населения </t>
    </r>
    <r>
      <rPr>
        <sz val="10"/>
        <color theme="1"/>
        <rFont val="Arial"/>
        <family val="2"/>
        <charset val="204"/>
      </rPr>
      <t>–</t>
    </r>
    <r>
      <rPr>
        <b/>
        <sz val="10"/>
        <color theme="1"/>
        <rFont val="Arial"/>
        <family val="2"/>
        <charset val="204"/>
      </rPr>
      <t xml:space="preserve"> </t>
    </r>
    <r>
      <rPr>
        <sz val="10"/>
        <color theme="1"/>
        <rFont val="Arial"/>
        <family val="2"/>
        <charset val="204"/>
      </rPr>
      <t>численность</t>
    </r>
    <r>
      <rPr>
        <b/>
        <sz val="10"/>
        <color theme="1"/>
        <rFont val="Arial"/>
        <family val="2"/>
        <charset val="204"/>
      </rPr>
      <t xml:space="preserve"> </t>
    </r>
    <r>
      <rPr>
        <sz val="10"/>
        <color theme="1"/>
        <rFont val="Arial"/>
        <family val="2"/>
        <charset val="204"/>
      </rPr>
      <t>трудоспособных граждан, не имеющих работы и заработка (трудового дохода), проживающих на территории региона, зарегистрированных в органах</t>
    </r>
    <r>
      <rPr>
        <b/>
        <sz val="10"/>
        <color theme="1"/>
        <rFont val="Times New Roman"/>
        <family val="1"/>
        <charset val="204"/>
      </rPr>
      <t xml:space="preserve"> </t>
    </r>
    <r>
      <rPr>
        <sz val="10"/>
        <color theme="1"/>
        <rFont val="Arial"/>
        <family val="2"/>
        <charset val="204"/>
      </rPr>
      <t>службы занятости населения по месту жительства в целях поиска подходящей работы, ищущих работу, готовых приступить к ней. Информация о численности безработных, получивших официальный статус в органах службы занятости населения, разрабатывается Федеральной службой по труду и занятости.</t>
    </r>
  </si>
  <si>
    <r>
      <t xml:space="preserve">   Естественное движение населения</t>
    </r>
    <r>
      <rPr>
        <sz val="10"/>
        <color theme="1"/>
        <rFont val="Arial"/>
        <family val="2"/>
        <charset val="204"/>
      </rPr>
      <t xml:space="preserve"> – обобщенное название совокупности рождений и смертей, изменяющих численность населения так называемым естественным путем. К естественному движению населения относятся также браки и разводы; хотя они не меняют численность населения непосредственно, но учитываются в том же порядке, что рождения и смерти. </t>
    </r>
  </si>
  <si>
    <r>
      <t xml:space="preserve">   Сведения </t>
    </r>
    <r>
      <rPr>
        <b/>
        <sz val="10"/>
        <color rgb="FF000000"/>
        <rFont val="Arial"/>
        <family val="2"/>
        <charset val="204"/>
      </rPr>
      <t xml:space="preserve">о рождениях, смертях, браках, разводах </t>
    </r>
    <r>
      <rPr>
        <sz val="10"/>
        <color rgb="FF000000"/>
        <rFont val="Arial"/>
        <family val="2"/>
        <charset val="204"/>
      </rPr>
      <t>получаются на основании статистической разработки данных, содержащихся в записях актов о рождении, смерти, заключении и расторжении брака, составляемых органами записи актов гражданского состояния (ЗАГС). В число родившихся включены только родившиеся живыми.</t>
    </r>
  </si>
  <si>
    <r>
      <t xml:space="preserve">   Число родившихся на 1000 населения (общий коэффициент рождаемости)</t>
    </r>
    <r>
      <rPr>
        <sz val="10"/>
        <color theme="1"/>
        <rFont val="Arial"/>
        <family val="2"/>
        <charset val="204"/>
      </rPr>
      <t xml:space="preserve"> – отношение числа родившихся (живыми) к среднегодовой численности населения. Исчисляется в промилле.</t>
    </r>
    <r>
      <rPr>
        <b/>
        <sz val="10"/>
        <color theme="1"/>
        <rFont val="Arial"/>
        <family val="2"/>
        <charset val="204"/>
      </rPr>
      <t xml:space="preserve"> </t>
    </r>
  </si>
  <si>
    <r>
      <t xml:space="preserve">   Число умерших на 1000 населения (общий коэффициент смертности) </t>
    </r>
    <r>
      <rPr>
        <sz val="10"/>
        <color theme="1"/>
        <rFont val="Arial"/>
        <family val="2"/>
        <charset val="204"/>
      </rPr>
      <t>–</t>
    </r>
    <r>
      <rPr>
        <b/>
        <sz val="10"/>
        <color theme="1"/>
        <rFont val="Arial"/>
        <family val="2"/>
        <charset val="204"/>
      </rPr>
      <t xml:space="preserve"> </t>
    </r>
    <r>
      <rPr>
        <sz val="10"/>
        <color theme="1"/>
        <rFont val="Arial"/>
        <family val="2"/>
        <charset val="204"/>
      </rPr>
      <t xml:space="preserve">отношение числа умерших к среднегодовой численности населения. Исчисляется в промилле. </t>
    </r>
  </si>
  <si>
    <r>
      <t xml:space="preserve">   Естественный прирост населения </t>
    </r>
    <r>
      <rPr>
        <sz val="10"/>
        <color rgb="FF000000"/>
        <rFont val="Arial"/>
        <family val="2"/>
        <charset val="204"/>
      </rPr>
      <t>– абсолютная величина разности между числами родившихся и умерших за определенный промежуток времени. Его величина может быть как положительной, так и отрицательной.</t>
    </r>
  </si>
  <si>
    <r>
      <t xml:space="preserve">   Естественный прирост, убыль (-) на 1000 населения</t>
    </r>
    <r>
      <rPr>
        <sz val="10"/>
        <color theme="1"/>
        <rFont val="Arial"/>
        <family val="2"/>
        <charset val="204"/>
      </rPr>
      <t xml:space="preserve"> </t>
    </r>
    <r>
      <rPr>
        <b/>
        <sz val="10"/>
        <color theme="1"/>
        <rFont val="Arial"/>
        <family val="2"/>
        <charset val="204"/>
      </rPr>
      <t>(коэффициент естественного прироста, убыли (-))</t>
    </r>
    <r>
      <rPr>
        <sz val="10"/>
        <color theme="1"/>
        <rFont val="Arial"/>
        <family val="2"/>
        <charset val="204"/>
      </rPr>
      <t xml:space="preserve"> – разность общих коэффициентов рождаемости и смертности. Исчисляется в промилле.</t>
    </r>
    <r>
      <rPr>
        <b/>
        <sz val="10"/>
        <color theme="1"/>
        <rFont val="Arial"/>
        <family val="2"/>
        <charset val="204"/>
      </rPr>
      <t xml:space="preserve"> </t>
    </r>
  </si>
  <si>
    <r>
      <t xml:space="preserve">   Число зарегистрированных браков и разводов на 1000 населения (общие коэффициенты брачности и разводимости)</t>
    </r>
    <r>
      <rPr>
        <sz val="10"/>
        <color theme="1"/>
        <rFont val="Arial"/>
        <family val="2"/>
        <charset val="204"/>
      </rPr>
      <t xml:space="preserve"> – отношение числа зарегистрированных браков и разводов к среднегодовой численности населения. Исчисляются в промилле.</t>
    </r>
  </si>
  <si>
    <r>
      <t xml:space="preserve">   Число умерших по основным причинам смерти на 100 тыс. населения (коэффициенты смертности по причинам смерти) </t>
    </r>
    <r>
      <rPr>
        <sz val="10"/>
        <color theme="1"/>
        <rFont val="Arial"/>
        <family val="2"/>
        <charset val="204"/>
      </rPr>
      <t xml:space="preserve">– отношение числа умерших от указанных причин смерти к среднегодовой численности населения. </t>
    </r>
  </si>
  <si>
    <r>
      <t xml:space="preserve">   Источником информации о </t>
    </r>
    <r>
      <rPr>
        <b/>
        <sz val="10"/>
        <color rgb="FF000000"/>
        <rFont val="Arial"/>
        <family val="2"/>
        <charset val="204"/>
      </rPr>
      <t xml:space="preserve">причинах смерти </t>
    </r>
    <r>
      <rPr>
        <sz val="10"/>
        <color rgb="FF000000"/>
        <rFont val="Arial"/>
        <family val="2"/>
        <charset val="204"/>
      </rPr>
      <t xml:space="preserve">являются </t>
    </r>
    <r>
      <rPr>
        <sz val="10"/>
        <color theme="1"/>
        <rFont val="Arial"/>
        <family val="2"/>
        <charset val="204"/>
      </rPr>
      <t>записи</t>
    </r>
    <r>
      <rPr>
        <sz val="10"/>
        <color rgb="FF000000"/>
        <rFont val="Arial"/>
        <family val="2"/>
        <charset val="204"/>
      </rPr>
      <t xml:space="preserve"> в медицинских свидетельствах о смерти, составляемых врачом относительно заболевания, несчастного случая, убийства, самоубийства и другого внешнего воздействия, послужившего причиной смерти, а также записи актов о смерти</t>
    </r>
    <r>
      <rPr>
        <b/>
        <sz val="10"/>
        <color rgb="FF000000"/>
        <rFont val="Arial"/>
        <family val="2"/>
        <charset val="204"/>
      </rPr>
      <t>.</t>
    </r>
  </si>
  <si>
    <t xml:space="preserve">   Предварительные (помесячные) данные разрабатываются по дате регистрации события в органах ЗАГС без учета окончательных медицинских свидетельств о смерти. Годовые данные разрабатываются по дате свершения события с учетом запоздалой регистрации и окончательных медицинских свидетельств о смерти.</t>
  </si>
  <si>
    <r>
      <t xml:space="preserve">   Разработка записей актов о смерти по причинам </t>
    </r>
    <r>
      <rPr>
        <sz val="10"/>
        <color theme="1"/>
        <rFont val="Arial"/>
        <family val="2"/>
        <charset val="204"/>
      </rPr>
      <t>производится</t>
    </r>
    <r>
      <rPr>
        <sz val="10"/>
        <color rgb="FF000000"/>
        <rFont val="Arial"/>
        <family val="2"/>
        <charset val="204"/>
      </rPr>
      <t xml:space="preserve"> применительно к Краткой номенклатуре причин смерти, основанной на Международной статистической классификации болезней и проблем, связанных со здоровьем.</t>
    </r>
  </si>
  <si>
    <t xml:space="preserve">   С 1 ноября 2018г. согласно статье 13.1 Федерального закона «Об актах гражданского состояния» от 15.11.1997г. № 143-ФЗ сведения о государственной регистрации рождений, смертей, заключения и расторжения браков поступают в органы государственной статистики из Единого государственного реестра записей актов гражданского состояния (ЕГР ЗАГС).</t>
  </si>
  <si>
    <r>
      <t xml:space="preserve">   Данные </t>
    </r>
    <r>
      <rPr>
        <b/>
        <sz val="10"/>
        <color theme="1"/>
        <rFont val="Arial"/>
        <family val="2"/>
        <charset val="204"/>
      </rPr>
      <t>о международной и внутрироссийской миграции</t>
    </r>
    <r>
      <rPr>
        <sz val="10"/>
        <color theme="1"/>
        <rFont val="Arial"/>
        <family val="2"/>
        <charset val="204"/>
      </rPr>
      <t xml:space="preserve"> получены в результате разработки поступающих от территориальных органов Министерства внутренних дел Российской Федерации форм федерального статистического наблюдения, которые составляются при регистрации и снятии с регистрационного учета населения по месту жительства и при регистрации по месту пребывания на срок 9 месяцев и более. Формирование числа выбывших осуществляется автоматически в процессе электронной обработки данных о миграции населения при перемещениях в пределах Российской Федерации, а также по истечении срока пребывания у мигрантов независимо от места прежнего жительства. </t>
    </r>
  </si>
  <si>
    <r>
      <t xml:space="preserve">   Миграционный прирост, убыль (-)</t>
    </r>
    <r>
      <rPr>
        <sz val="10"/>
        <color theme="1"/>
        <rFont val="Arial"/>
        <family val="2"/>
        <charset val="204"/>
      </rPr>
      <t xml:space="preserve"> – разность между числом прибывших на территорию региона на постоянное жительство и числом выбывших из региона на постоянное жительство, включая постоянно проживающих в регионе иностранцев и лиц без гражданства. </t>
    </r>
  </si>
  <si>
    <r>
      <t xml:space="preserve">   Миграционный прирост, убыль (-) в расчете на 10000 населения (коэффициент миграционного прироста, убыли (-))</t>
    </r>
    <r>
      <rPr>
        <sz val="10"/>
        <color theme="1"/>
        <rFont val="Arial"/>
        <family val="2"/>
        <charset val="204"/>
      </rPr>
      <t xml:space="preserve"> –</t>
    </r>
    <r>
      <rPr>
        <b/>
        <sz val="10"/>
        <color theme="1"/>
        <rFont val="Arial"/>
        <family val="2"/>
        <charset val="204"/>
      </rPr>
      <t xml:space="preserve"> </t>
    </r>
    <r>
      <rPr>
        <sz val="10"/>
        <color theme="1"/>
        <rFont val="Arial"/>
        <family val="2"/>
        <charset val="204"/>
      </rPr>
      <t>отношение миграционного прироста, убыли к среднегодовой численности населения.</t>
    </r>
  </si>
  <si>
    <t xml:space="preserve">   Индекс промышленного производства исчисляется на основе данных о динамике производства важнейших товаров-представителей (в натуральном или стоимостном выражении). </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</si>
  <si>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</si>
  <si>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 xml:space="preserve">I. ОСНОВНЫЕ ЭКОНОМИЧЕСКИЕ И СОЦИАЛЬНЫЕ ПОКАЗАТЕЛИ </t>
  </si>
  <si>
    <r>
      <t>Ввод в действие жилых домов (с учетом жилых домов, построенных на земельных участках, предназначенных для ведения гражданами садоводства), м</t>
    </r>
    <r>
      <rPr>
        <vertAlign val="superscript"/>
        <sz val="10"/>
        <rFont val="Arial"/>
        <family val="2"/>
        <charset val="204"/>
      </rPr>
      <t>2</t>
    </r>
    <r>
      <rPr>
        <sz val="10"/>
        <rFont val="Arial"/>
        <family val="2"/>
        <charset val="204"/>
      </rPr>
      <t xml:space="preserve"> общей площади жилых помещений</t>
    </r>
  </si>
  <si>
    <t>VI. УРОВЕНЬ ЖИЗНИ НАСЕЛЕНИЯ</t>
  </si>
  <si>
    <t>Показатели естественного движения населения</t>
  </si>
  <si>
    <t xml:space="preserve">  Группировки по видам экономической деятельности представляют собой совокупность соответствующих фактических видов экономической деятельности, осуществляемых организациями, независимо от их основного вида деятельности. </t>
  </si>
  <si>
    <t xml:space="preserve">    Данные приводятся в фактических отпускных ценах без налога на добавленную стоимость, акцизов и других аналогичных обязательных платежей. </t>
  </si>
  <si>
    <t xml:space="preserve">   Формирование официальной статистической информации по продукции осуществляется в соответствии с Общероссийским классификатором продукции по видам экономической деятельности ОК 034-2014 (КПЕС 2008) (ОКПД 2).</t>
  </si>
  <si>
    <r>
      <t xml:space="preserve">   Посевные площади</t>
    </r>
    <r>
      <rPr>
        <sz val="10"/>
        <color theme="1"/>
        <rFont val="Arial"/>
        <family val="2"/>
        <charset val="204"/>
      </rPr>
      <t xml:space="preserve"> – часть пашни, занятая под посевы сельскохозяйственных культур. Пашня – сельскохозяйственное угодье, систематически обрабатываемое и используемое под посевы сельскохозяйственных культур, включая посевы многолетних трав, а также чистые пары. Сельскохозяйственные угодья – земельные угодья, систематически используемые для получения сельскохозяйственной продукции. К ним относятся пашня, залежь, многолетние насаждения, сенокосы и пастбища.</t>
    </r>
  </si>
  <si>
    <r>
      <t xml:space="preserve">    Урожайность сельскохозяйственных культур</t>
    </r>
    <r>
      <rPr>
        <sz val="10"/>
        <color theme="1"/>
        <rFont val="Arial"/>
        <family val="2"/>
        <charset val="204"/>
      </rPr>
      <t xml:space="preserve"> – средний сбор сельскохозяйственной продукции с единицы посевной или убранной площади.</t>
    </r>
  </si>
  <si>
    <r>
      <t xml:space="preserve">    Валовой сбор сельскохозяйственных культур</t>
    </r>
    <r>
      <rPr>
        <sz val="10"/>
        <color theme="1"/>
        <rFont val="Arial"/>
        <family val="2"/>
        <charset val="204"/>
      </rPr>
      <t xml:space="preserve"> – объем собранной продукции, как с основных, так и с повторных и междурядных посевов в сельскохозяйственных организациях, хозяйствах населения и крестьянских (фермерских) хозяйствах.</t>
    </r>
  </si>
  <si>
    <r>
      <t xml:space="preserve">   Просроченная задолженность – </t>
    </r>
    <r>
      <rPr>
        <sz val="10"/>
        <color theme="1"/>
        <rFont val="Arial"/>
        <family val="2"/>
        <charset val="204"/>
      </rPr>
      <t>задолженность, не погашенная в срок. Возникает при нарушениях расчетно-платежной дисциплины. Используется при оценке финансового состояния предприятия. Является объектом применения штрафных санкций. Просроченная, задолженность может быть дебиторской или кредиторской.</t>
    </r>
  </si>
  <si>
    <r>
      <t xml:space="preserve">   Численность безработных </t>
    </r>
    <r>
      <rPr>
        <sz val="10"/>
        <rFont val="Arial"/>
        <family val="2"/>
        <charset val="204"/>
      </rPr>
      <t>(в соответствии со стандартами Международной организации труда) – численность лиц в возрасте 15 лет и старше, которые в рассматриваемый период удовлетворяли одновременно следующим критериям:</t>
    </r>
  </si>
  <si>
    <t>Динамика индекса промышленного производства</t>
  </si>
  <si>
    <t>→   не имели работы (доходного занятия);</t>
  </si>
  <si>
    <t>→  занимались поиском работы, т.е. обращались в государственную или коммерческую службу занятости, использовали или помещали объявления в печати, непосредственно обращались к администрации организации или работодателю, использовали личные связи или предпринимали шаги к организации собственного дела (поиск земли, зданий, машин и оборудования, сырья, финансовых ресурсов, обращение за разрешениями, лицензиями и т.п.);</t>
  </si>
  <si>
    <t xml:space="preserve"> →  были готовы приступить к работе в течение обследуемой недели. Обучающиеся, студенты, пенсионеры и инвалиды учитывались в качестве безработных, если они занимались поиском работы и были готовы приступить к ней. </t>
  </si>
  <si>
    <r>
      <t xml:space="preserve">   Среднесписочная численность работников </t>
    </r>
    <r>
      <rPr>
        <sz val="10"/>
        <color theme="1"/>
        <rFont val="Arial"/>
        <family val="2"/>
        <charset val="204"/>
      </rPr>
      <t>–</t>
    </r>
    <r>
      <rPr>
        <b/>
        <sz val="10"/>
        <color theme="1"/>
        <rFont val="Arial"/>
        <family val="2"/>
        <charset val="204"/>
      </rPr>
      <t xml:space="preserve"> </t>
    </r>
    <r>
      <rPr>
        <sz val="10"/>
        <color theme="1"/>
        <rFont val="Arial"/>
        <family val="2"/>
        <charset val="204"/>
      </rPr>
      <t>суммарное количество среднесписочной численности работников за все месяцы отчетного периода, деленное на количество месяцев в отчетном периоде. Среднесписочная численность работников за месяц определяется путем суммирования численности работников списочного состава за каждый календарный день отчетного месяца, т.е. с 1 по 30 или 31 (для мая – по 28 и 29 число), включая праздничные (нерабочие) и выходные дни и деления полученной суммы на число календарных дней отчетного месяца.</t>
    </r>
  </si>
  <si>
    <t>приборы для контроля прочих физических величин, тыс. рублей</t>
  </si>
  <si>
    <t>…</t>
  </si>
  <si>
    <t xml:space="preserve">Квадратных </t>
  </si>
  <si>
    <t>VII. ЗАНЯТОСТЬ И БЕЗРАБОТИЦА</t>
  </si>
  <si>
    <t>IX. МЕТОДОЛОГИЧЕСКИЕ ПОЯСНЕНИЯ</t>
  </si>
  <si>
    <t>2022г.</t>
  </si>
  <si>
    <t>В % к 
соответствующему периоду предыдущего года</t>
  </si>
  <si>
    <t>соответствующему месяцу предыдущего года</t>
  </si>
  <si>
    <t>декабрь 2021г.</t>
  </si>
  <si>
    <t>Птица</t>
  </si>
  <si>
    <t>Жилищные и коммунальные услуги (включая аренду квартир)</t>
  </si>
  <si>
    <t>Динамика просроченной задолженности по заработной плате организаций
 (без субъектов малого предпринимательства)</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</si>
  <si>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</si>
  <si>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</si>
  <si>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Динамика индексов цен производителей промышленных товаров, реализованных на внутреннем рынке</t>
  </si>
  <si>
    <t>Индексы цен производителей промышленных товаров, реализованных на внутреннем рынке, по отдельным видам экономической деятельности</t>
  </si>
  <si>
    <t>Просроченная кредиторская задолженность организаций (без субъектов малого предпринимательства) по видам экономической деятельности в декабре 2021 года</t>
  </si>
  <si>
    <t>Динамика просроченной задолженности по заработной плате организаций (без субъектов малого предпринимательства)</t>
  </si>
  <si>
    <t xml:space="preserve">Число замещенных рабочих мест в организациях (без субъектов малого предпринимательства) </t>
  </si>
  <si>
    <t xml:space="preserve">Динамика численности незанятых трудовой деятельностью граждан, зарегистрированных в органах службы занятости населения </t>
  </si>
  <si>
    <t>Динамика ввода в действие жилых домов (с учетом жилых домов, построенных на земельных участках, предназначенных для ведения гражданами садоводства)</t>
  </si>
  <si>
    <r>
      <rPr>
        <sz val="10"/>
        <color theme="1"/>
        <rFont val="Arial"/>
        <family val="2"/>
        <charset val="204"/>
      </rPr>
      <t xml:space="preserve">СЕЛЬСКОЕ ХОЗЯЙСТВО </t>
    </r>
    <r>
      <rPr>
        <b/>
        <sz val="10"/>
        <color theme="1"/>
        <rFont val="Arial"/>
        <family val="2"/>
        <charset val="204"/>
      </rPr>
      <t xml:space="preserve">  
 Объем производства продукции сельского хозяйства</t>
    </r>
    <r>
      <rPr>
        <sz val="10"/>
        <color theme="1"/>
        <rFont val="Arial"/>
        <family val="2"/>
        <charset val="204"/>
      </rPr>
      <t xml:space="preserve"> – сумма данных об объеме продукции растениеводства и продукции животноводства, произведенной всеми сельхозпроизводителями (сельскохозяйственными организациями, крестьянскими (фермерскими) хозяйствами и индивидуальными предпринимателями, хозяйствами населения), в стоимостной оценке в фактически действовавших ценах и сопоставимых ценах 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t>
    </r>
    <r>
      <rPr>
        <sz val="14"/>
        <color theme="1"/>
        <rFont val="Arial"/>
        <family val="2"/>
        <charset val="204"/>
      </rPr>
      <t xml:space="preserve"> </t>
    </r>
    <r>
      <rPr>
        <sz val="10"/>
        <color theme="1"/>
        <rFont val="Arial"/>
        <family val="2"/>
        <charset val="204"/>
      </rPr>
      <t>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t>
    </r>
  </si>
  <si>
    <r>
      <rPr>
        <sz val="10"/>
        <color theme="1"/>
        <rFont val="Arial"/>
        <family val="2"/>
        <charset val="204"/>
      </rPr>
      <t xml:space="preserve">ЦЕНЫ  </t>
    </r>
    <r>
      <rPr>
        <b/>
        <sz val="10"/>
        <color theme="1"/>
        <rFont val="Arial"/>
        <family val="2"/>
        <charset val="204"/>
      </rPr>
      <t xml:space="preserve">
 Индекс потребительских цен и тарифов на товары и платные услуги населению (ИПЦ) </t>
    </r>
    <r>
      <rPr>
        <sz val="10"/>
        <color theme="1"/>
        <rFont val="Arial"/>
        <family val="2"/>
        <charset val="204"/>
      </rPr>
      <t xml:space="preserve">характеризует изменение во времени общего уровня цен тарифов на товары и услуги, приобретаемые населением для непроизводственного потребления. Он измеряет отношение стоимости фиксированного перечня товаров и услуг в ценах текущего периода к его стоимости в ценах предыдущего периода. </t>
    </r>
  </si>
  <si>
    <r>
      <rPr>
        <sz val="10"/>
        <color theme="1"/>
        <rFont val="Arial"/>
        <family val="2"/>
        <charset val="204"/>
      </rPr>
      <t xml:space="preserve">КРЕДИТОРСКАЯ ЗАДОЛЖЕННОСТЬ   </t>
    </r>
    <r>
      <rPr>
        <b/>
        <sz val="10"/>
        <color theme="1"/>
        <rFont val="Arial"/>
        <family val="2"/>
        <charset val="204"/>
      </rPr>
      <t xml:space="preserve">
 Кредиторская задолженность</t>
    </r>
    <r>
      <rPr>
        <sz val="10"/>
        <color theme="1"/>
        <rFont val="Arial"/>
        <family val="2"/>
        <charset val="204"/>
      </rPr>
      <t xml:space="preserve"> </t>
    </r>
    <r>
      <rPr>
        <b/>
        <sz val="10"/>
        <color theme="1"/>
        <rFont val="Arial"/>
        <family val="2"/>
        <charset val="204"/>
      </rPr>
      <t xml:space="preserve">– </t>
    </r>
    <r>
      <rPr>
        <sz val="10"/>
        <color theme="1"/>
        <rFont val="Arial"/>
        <family val="2"/>
        <charset val="204"/>
      </rPr>
      <t>задолженность по расчетам с поставщиками и подрядчиками за поступившие материальные ценности, выполненные работы и оказанные услуги, в том числе задолженность, обеспеченная векселями выданными; задолженность по расчетам  с дочерними и зависимыми обществами по всем видам операций; с рабочими и служащими по оплате труда, представляющая собой начисленные, но не выплаченные суммы оплаты труда; задолженность по отчислениям на государственное социальное страхование, пенсионное обеспечение и медицинское страхование работников организации, задолженность по всем видам платежей в бюджет и внебюджетные фонды; задолженность организации по платежам по обязательному и добровольному страхованию имущества и работников организации и другим видам страхования, в которых организация является страхователем; авансы полученные, включающие сумму полученных авансов от сторонних организаций по предстоящим расчетам по заключенным договорам, а также штрафы, пени и неустойки, признанные организацией или по которым получены решения суда (арбитражного суда) или другого органа, имеющего в соответствии с законодательством Российской Федерации право на принятие об их взыскании, и отнесенные на финансовые результаты организации, непогашенные суммы заемных средств, подлежащие погашению в соответствие с договорами.</t>
    </r>
  </si>
  <si>
    <t>воды минеральные природные упакованные, воды питьевые упакованные, не содержащие сахара, подсластителей, ароматизаторов и других пищевых веществ</t>
  </si>
  <si>
    <t>В % к         соответствующему месяцу    предыдущего года</t>
  </si>
  <si>
    <t>В % к        соответствующему периоду предыдущего года</t>
  </si>
  <si>
    <t>в % к соответству-ющему месяцу предыдущего года</t>
  </si>
  <si>
    <t xml:space="preserve"> в % к  соответствующему периоду предыдущего года</t>
  </si>
  <si>
    <t>в % к         соответст-вующему месяцу предыду-щего года</t>
  </si>
  <si>
    <t>в % к         соответст-вующему периоду предыду-щего года</t>
  </si>
  <si>
    <t>декабрю 2021г.</t>
  </si>
  <si>
    <t xml:space="preserve">соответствующему месяцу предыдущего 
года
</t>
  </si>
  <si>
    <t>Объем платных услуг населению, млн рублей</t>
  </si>
  <si>
    <t>В % к соответст-вующему периоду преды-дущего года</t>
  </si>
  <si>
    <t>соответст-вующему месяцу преды-дущего года</t>
  </si>
  <si>
    <t xml:space="preserve">предыдущему
месяцу
</t>
  </si>
  <si>
    <r>
      <t>1)</t>
    </r>
    <r>
      <rPr>
        <i/>
        <sz val="9"/>
        <color theme="1"/>
        <rFont val="Arial"/>
        <family val="2"/>
        <charset val="204"/>
      </rPr>
      <t xml:space="preserve"> На 1000 родившихся живыми</t>
    </r>
  </si>
  <si>
    <t>добыча нефти и природного газа</t>
  </si>
  <si>
    <t>Добыча нефти и природного газа</t>
  </si>
  <si>
    <r>
      <t xml:space="preserve">   Объем платных услуг населению – </t>
    </r>
    <r>
      <rPr>
        <sz val="10"/>
        <color theme="1"/>
        <rFont val="Arial"/>
        <family val="2"/>
        <charset val="204"/>
      </rPr>
      <t xml:space="preserve">денежный эквивалент объема услуг, оказанных резидентами российской экономики (юридическими лицами, индивидуальными предпринимателями, самозанятыми, нотариусами и адвокатами, учредившими адвокатские кабинеты) гражданам Российской Федерации, а также гражданам других государств (нерезидентам), потребляющим те или иные услуги на территории Российской Федерации. Показатель формируется в соответствии с Методологией формирования официальной статистической информации об объеме платных услуг населению, утвержденной приказом Росстата от 17.12.2021г. № 927. </t>
    </r>
  </si>
  <si>
    <t xml:space="preserve"> </t>
  </si>
  <si>
    <t>в % к  месяцу</t>
  </si>
  <si>
    <t>В % к
предыдущему
месяцу</t>
  </si>
  <si>
    <t>соответ-ствующему месяцу предыду-щего года</t>
  </si>
  <si>
    <t>соответ-ствующему периоду предыду-щего года</t>
  </si>
  <si>
    <t>средне-региональ-ному уровню средне-месячной заработной платы</t>
  </si>
  <si>
    <t>2,1р</t>
  </si>
  <si>
    <t>2,5р</t>
  </si>
  <si>
    <t>Январь-май</t>
  </si>
  <si>
    <t>Май 2022г.</t>
  </si>
  <si>
    <t>Январь-май 2022г.</t>
  </si>
  <si>
    <t>Июнь
2022г.</t>
  </si>
  <si>
    <t>Январь-июнь
2022г.</t>
  </si>
  <si>
    <t xml:space="preserve">январь-июнь 2021г. в % к 
январю-июню 
2020г.
</t>
  </si>
  <si>
    <t>Июнь 2022г. 
в % к 
соответствующему месяцу предыдущего года</t>
  </si>
  <si>
    <t>Январь-июнь 2022г. 
в % к 
соответствующему периоду предыдущего года</t>
  </si>
  <si>
    <t>Июнь 2022г.</t>
  </si>
  <si>
    <t>Январь-июнь 2022г.</t>
  </si>
  <si>
    <t>Июнь 
2022г.</t>
  </si>
  <si>
    <t>январь-июнь 2021г. 
в % к           январю-июню 2020г.</t>
  </si>
  <si>
    <r>
      <t>Май</t>
    </r>
    <r>
      <rPr>
        <vertAlign val="superscript"/>
        <sz val="10"/>
        <color theme="1"/>
        <rFont val="Arial"/>
        <family val="2"/>
        <charset val="204"/>
      </rPr>
      <t>1)</t>
    </r>
  </si>
  <si>
    <r>
      <t>1)</t>
    </r>
    <r>
      <rPr>
        <i/>
        <sz val="9"/>
        <color theme="1"/>
        <rFont val="Arial"/>
        <family val="2"/>
        <charset val="204"/>
      </rPr>
      <t>Уточнено</t>
    </r>
  </si>
  <si>
    <t xml:space="preserve">Июнь 2022г. к </t>
  </si>
  <si>
    <t>июнь 2021г.</t>
  </si>
  <si>
    <t>Июнь 2022г. к</t>
  </si>
  <si>
    <t>Июнь 2022г. 
к декабрю 2021г.</t>
  </si>
  <si>
    <t>июнь 2021г. 
к декабрю 2020г.</t>
  </si>
  <si>
    <t>Просроченная кредиторская задолженность организаций (без субъектов малого предпринимательства) по видам экономической деятельности в мае 2022 года</t>
  </si>
  <si>
    <t>Справочно 
январь-май 2021г.</t>
  </si>
  <si>
    <r>
      <t>Динамика поголовья основных видов скота в хозяйствах всех категорий</t>
    </r>
    <r>
      <rPr>
        <b/>
        <sz val="11"/>
        <color rgb="FFFF0000"/>
        <rFont val="Arial"/>
        <family val="2"/>
        <charset val="204"/>
      </rPr>
      <t xml:space="preserve"> </t>
    </r>
  </si>
  <si>
    <t xml:space="preserve">Производство основных видов продукции животноводства 
в хозяйствах всех категорий </t>
  </si>
  <si>
    <t>Скот и птица на убой (в живом весе), тыс. тонн</t>
  </si>
  <si>
    <t>Молоко, тыс. тонн</t>
  </si>
  <si>
    <t>Грузооборот автомобильного транспорта организаций (без субъектов малого предпринимательства), млн т-км</t>
  </si>
  <si>
    <t>Оборот розничной торговли, млн рублей</t>
  </si>
  <si>
    <t>102,7</t>
  </si>
  <si>
    <t>105,5</t>
  </si>
  <si>
    <t>99,0</t>
  </si>
  <si>
    <t>96,4</t>
  </si>
  <si>
    <t>-0.0</t>
  </si>
  <si>
    <t>2,7р</t>
  </si>
  <si>
    <t>...</t>
  </si>
  <si>
    <t>2.9р</t>
  </si>
  <si>
    <t>в январе-июне 2022 года</t>
  </si>
  <si>
    <t xml:space="preserve">   Социально-экономическое положение Тюменской области (кроме Ханты-Мансийского автономного округа – Югры и Ямало-Ненецкого автономного округа) в январе-июне 2022 года: краткий стат. доклад/ 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 Т., 2022</t>
  </si>
  <si>
    <t>7,4р</t>
  </si>
  <si>
    <t>январь-июнь 2021г. в % к январю-июню 2020г.</t>
  </si>
  <si>
    <t xml:space="preserve">   Надои молока на одну корову в сельскохозяйственных организациях (без субъектов малого предпринимательства) в январе-июне 2022г. составили 4207 килограммов (в январе-июне 2021г. – 4082 килограмма), яйценоскость кур-несушек – 167 яиц (163 яйца).</t>
  </si>
  <si>
    <t>2,6р</t>
  </si>
  <si>
    <t>3р</t>
  </si>
  <si>
    <r>
      <rPr>
        <sz val="10"/>
        <color theme="1"/>
        <rFont val="Arial"/>
        <family val="2"/>
        <charset val="204"/>
      </rPr>
      <t>3,3</t>
    </r>
    <r>
      <rPr>
        <vertAlign val="superscript"/>
        <sz val="10"/>
        <color theme="1"/>
        <rFont val="Arial"/>
        <family val="2"/>
        <charset val="204"/>
      </rPr>
      <t>1)</t>
    </r>
  </si>
  <si>
    <r>
      <rPr>
        <sz val="10"/>
        <color theme="1"/>
        <rFont val="Arial"/>
        <family val="2"/>
        <charset val="204"/>
      </rPr>
      <t>4,0</t>
    </r>
    <r>
      <rPr>
        <vertAlign val="superscript"/>
        <sz val="10"/>
        <color theme="1"/>
        <rFont val="Arial"/>
        <family val="2"/>
        <charset val="204"/>
      </rPr>
      <t>1)</t>
    </r>
  </si>
  <si>
    <r>
      <t xml:space="preserve">   Индивидуальный предприниматель по сельскохозяйственной деятельности</t>
    </r>
    <r>
      <rPr>
        <b/>
        <vertAlign val="superscript"/>
        <sz val="10"/>
        <color theme="1"/>
        <rFont val="Arial"/>
        <family val="2"/>
        <charset val="204"/>
      </rPr>
      <t xml:space="preserve"> </t>
    </r>
    <r>
      <rPr>
        <b/>
        <sz val="10"/>
        <color theme="1"/>
        <rFont val="Arial"/>
        <family val="2"/>
        <charset val="204"/>
      </rPr>
      <t xml:space="preserve"> </t>
    </r>
    <r>
      <rPr>
        <sz val="10"/>
        <color theme="1"/>
        <rFont val="Arial"/>
        <family val="2"/>
        <charset val="204"/>
      </rPr>
      <t>– гражданин (физическое лицо), занимающийся предпринимательской деятельностью без образования юридического лица, с момента его государственной регистрации в соответствии с Гражданским кодексом Российской Федерации, введенным в действие с 01.01.1995г., и заявивший в Свидетельстве о государственной регистрации виды деятельности, отнесенные согласно Общероссийскому классификатору видов экономической деятельности к сельскому хозяйству.</t>
    </r>
  </si>
  <si>
    <r>
      <t>Март</t>
    </r>
    <r>
      <rPr>
        <vertAlign val="superscript"/>
        <sz val="10"/>
        <color theme="1"/>
        <rFont val="Arial"/>
        <family val="2"/>
        <charset val="204"/>
      </rPr>
      <t>1)</t>
    </r>
  </si>
  <si>
    <r>
      <rPr>
        <i/>
        <vertAlign val="superscript"/>
        <sz val="9"/>
        <color theme="1"/>
        <rFont val="Arial"/>
        <family val="2"/>
        <charset val="204"/>
      </rPr>
      <t>1)</t>
    </r>
    <r>
      <rPr>
        <i/>
        <sz val="9"/>
        <color theme="1"/>
        <rFont val="Arial"/>
        <family val="2"/>
        <charset val="204"/>
      </rPr>
      <t xml:space="preserve"> Уточнено</t>
    </r>
  </si>
  <si>
    <r>
      <t xml:space="preserve">2) </t>
    </r>
    <r>
      <rPr>
        <i/>
        <sz val="9"/>
        <color theme="1"/>
        <rFont val="Arial"/>
        <family val="2"/>
        <charset val="204"/>
      </rPr>
      <t>Абсолютные показатели за май, январь-май 2022г., относительные – в % к маю, январю-маю 2021г. и январю-маю 2020г.</t>
    </r>
  </si>
  <si>
    <t>Динамика поголовья основных видов скота 
в сельскохозяйственных организациях</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</si>
  <si>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</si>
  <si>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Динамика индексов потребительских цен и тарифов 
на товары и услуги населению</t>
  </si>
  <si>
    <t>Индексы потребительских цен 
на отдельные группы непродовольственных товаров</t>
  </si>
  <si>
    <t>Динамика среднемесячной номинальной 
и реальной начисленной заработной платы работников организаций</t>
  </si>
  <si>
    <t>собственных средств</t>
  </si>
  <si>
    <t>Яйца, млн штук</t>
  </si>
  <si>
    <t xml:space="preserve">          По предварительной оценке на 1 июня 2022г. численность населения составила 1551,9 тыс. человек и по сравнению с 1 июня 2021г. увеличилась на 4,4 тыс. человек.</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</si>
</sst>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5" x14ac:knownFonts="1">
    <font>
      <sz val="10"/>
      <color theme="1"/>
      <name val="Arial"/>
      <family val="2"/>
      <charset val="204"/>
    </font>
    <font>
      <sz val="10"/>
      <color theme="1"/>
      <name val="Arial"/>
      <family val="2"/>
      <charset val="204"/>
    </font>
    <font>
      <b/>
      <sz val="10"/>
      <color theme="1"/>
      <name val="Arial"/>
      <family val="2"/>
      <charset val="204"/>
    </font>
    <font>
      <sz val="12"/>
      <color theme="1"/>
      <name val="Arial"/>
      <family val="2"/>
      <charset val="204"/>
    </font>
    <font>
      <b/>
      <sz val="12"/>
      <color theme="1"/>
      <name val="Arial"/>
      <family val="2"/>
      <charset val="204"/>
    </font>
    <font>
      <sz val="14"/>
      <color theme="1"/>
      <name val="Arial"/>
      <family val="2"/>
      <charset val="204"/>
    </font>
    <font>
      <u/>
      <sz val="10"/>
      <color theme="10"/>
      <name val="Arial"/>
      <family val="2"/>
      <charset val="204"/>
    </font>
    <font>
      <b/>
      <sz val="11"/>
      <color theme="1"/>
      <name val="Arial"/>
      <family val="2"/>
      <charset val="204"/>
    </font>
    <font>
      <sz val="10"/>
      <color theme="1"/>
      <name val="Wingdings 2"/>
      <family val="1"/>
      <charset val="2"/>
    </font>
    <font>
      <sz val="9"/>
      <color theme="1"/>
      <name val="Arial"/>
      <family val="2"/>
      <charset val="204"/>
    </font>
    <font>
      <sz val="10"/>
      <color theme="1"/>
      <name val="Times New Roman"/>
      <family val="1"/>
      <charset val="204"/>
    </font>
    <font>
      <vertAlign val="superscript"/>
      <sz val="10"/>
      <color theme="1"/>
      <name val="Arial"/>
      <family val="2"/>
      <charset val="204"/>
    </font>
    <font>
      <sz val="10"/>
      <color rgb="FF000000"/>
      <name val="Arial"/>
      <family val="2"/>
      <charset val="204"/>
    </font>
    <font>
      <i/>
      <vertAlign val="superscript"/>
      <sz val="9"/>
      <color theme="1"/>
      <name val="Arial"/>
      <family val="2"/>
      <charset val="204"/>
    </font>
    <font>
      <i/>
      <sz val="9"/>
      <color theme="1"/>
      <name val="Arial"/>
      <family val="2"/>
      <charset val="204"/>
    </font>
    <font>
      <vertAlign val="superscript"/>
      <sz val="9"/>
      <color theme="1"/>
      <name val="Arial"/>
      <family val="2"/>
      <charset val="204"/>
    </font>
    <font>
      <sz val="5"/>
      <color theme="1"/>
      <name val="Arial"/>
      <family val="2"/>
      <charset val="204"/>
    </font>
    <font>
      <b/>
      <vertAlign val="superscript"/>
      <sz val="11"/>
      <color theme="1"/>
      <name val="Arial"/>
      <family val="2"/>
      <charset val="204"/>
    </font>
    <font>
      <sz val="11"/>
      <color theme="1"/>
      <name val="Arial"/>
      <family val="2"/>
      <charset val="204"/>
    </font>
    <font>
      <sz val="11"/>
      <color theme="1"/>
      <name val="Calibri"/>
      <family val="2"/>
      <charset val="204"/>
    </font>
    <font>
      <b/>
      <sz val="10"/>
      <color rgb="FF000000"/>
      <name val="Arial"/>
      <family val="2"/>
      <charset val="204"/>
    </font>
    <font>
      <b/>
      <sz val="11"/>
      <color rgb="FF000000"/>
      <name val="Arial"/>
      <family val="2"/>
      <charset val="204"/>
    </font>
    <font>
      <sz val="8"/>
      <color theme="1"/>
      <name val="Arial"/>
      <family val="2"/>
      <charset val="204"/>
    </font>
    <font>
      <b/>
      <sz val="9"/>
      <color theme="1"/>
      <name val="Arial"/>
      <family val="2"/>
      <charset val="204"/>
    </font>
    <font>
      <sz val="7"/>
      <color theme="1"/>
      <name val="Arial"/>
      <family val="2"/>
      <charset val="204"/>
    </font>
    <font>
      <b/>
      <vertAlign val="superscript"/>
      <sz val="10"/>
      <color theme="1"/>
      <name val="Arial"/>
      <family val="2"/>
      <charset val="204"/>
    </font>
    <font>
      <u/>
      <sz val="10"/>
      <color theme="1"/>
      <name val="Arial"/>
      <family val="2"/>
      <charset val="204"/>
    </font>
    <font>
      <i/>
      <sz val="10"/>
      <color theme="1"/>
      <name val="Arial"/>
      <family val="2"/>
      <charset val="204"/>
    </font>
    <font>
      <b/>
      <i/>
      <sz val="8"/>
      <color theme="1"/>
      <name val="Arial"/>
      <family val="2"/>
      <charset val="204"/>
    </font>
    <font>
      <sz val="4"/>
      <color theme="1"/>
      <name val="Arial"/>
      <family val="2"/>
      <charset val="204"/>
    </font>
    <font>
      <b/>
      <sz val="8"/>
      <color theme="1"/>
      <name val="Arial"/>
      <family val="2"/>
      <charset val="204"/>
    </font>
    <font>
      <b/>
      <sz val="4"/>
      <color theme="1"/>
      <name val="Arial"/>
      <family val="2"/>
      <charset val="204"/>
    </font>
    <font>
      <b/>
      <sz val="10"/>
      <color theme="1"/>
      <name val="Times New Roman"/>
      <family val="1"/>
      <charset val="204"/>
    </font>
    <font>
      <sz val="14"/>
      <color theme="1"/>
      <name val="Times New Roman"/>
      <family val="1"/>
      <charset val="204"/>
    </font>
    <font>
      <b/>
      <sz val="16"/>
      <color theme="1"/>
      <name val="Arial"/>
      <family val="2"/>
      <charset val="204"/>
    </font>
    <font>
      <b/>
      <sz val="18"/>
      <color theme="1"/>
      <name val="Arial"/>
      <family val="2"/>
      <charset val="204"/>
    </font>
    <font>
      <sz val="10"/>
      <name val="Arial"/>
      <family val="2"/>
      <charset val="204"/>
    </font>
    <font>
      <vertAlign val="superscript"/>
      <sz val="10"/>
      <name val="Arial"/>
      <family val="2"/>
      <charset val="204"/>
    </font>
    <font>
      <b/>
      <sz val="10"/>
      <name val="Arial"/>
      <family val="2"/>
      <charset val="204"/>
    </font>
    <font>
      <sz val="10"/>
      <color theme="10"/>
      <name val="Arial"/>
      <family val="2"/>
      <charset val="204"/>
    </font>
    <font>
      <sz val="10"/>
      <color theme="1"/>
      <name val="Arial"/>
      <family val="2"/>
    </font>
    <font>
      <sz val="11"/>
      <color theme="1"/>
      <name val="Calibri"/>
      <family val="2"/>
      <charset val="204"/>
      <scheme val="minor"/>
    </font>
    <font>
      <sz val="11"/>
      <color theme="1"/>
      <name val="Calibri"/>
      <family val="2"/>
      <scheme val="minor"/>
    </font>
    <font>
      <b/>
      <sz val="11"/>
      <color rgb="FFFF0000"/>
      <name val="Arial"/>
      <family val="2"/>
      <charset val="204"/>
    </font>
    <font>
      <b/>
      <sz val="11"/>
      <name val="Arial"/>
      <family val="2"/>
      <charset val="204"/>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6" fillId="0" borderId="0" applyNumberFormat="0" applyFill="0" applyBorder="0" applyAlignment="0" applyProtection="0"/>
    <xf numFmtId="0" fontId="40" fillId="0" borderId="0"/>
    <xf numFmtId="0" fontId="41" fillId="0" borderId="0"/>
    <xf numFmtId="0" fontId="42" fillId="0" borderId="0"/>
  </cellStyleXfs>
  <cellXfs count="734">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1" fillId="0" borderId="0" xfId="0" applyFont="1" applyAlignment="1">
      <alignment horizontal="left" vertical="center"/>
    </xf>
    <xf numFmtId="0" fontId="1" fillId="0" borderId="0" xfId="0" applyFont="1" applyAlignment="1">
      <alignment horizontal="justify" vertical="center"/>
    </xf>
    <xf numFmtId="0" fontId="1" fillId="0" borderId="0" xfId="0" applyFont="1" applyAlignment="1">
      <alignment horizontal="left" vertical="center" indent="15"/>
    </xf>
    <xf numFmtId="0" fontId="0" fillId="0" borderId="0" xfId="0" applyFont="1" applyAlignment="1">
      <alignment horizontal="justify" vertical="center"/>
    </xf>
    <xf numFmtId="0" fontId="0" fillId="0" borderId="0" xfId="0" applyAlignment="1">
      <alignment wrapText="1"/>
    </xf>
    <xf numFmtId="0" fontId="1" fillId="0" borderId="0" xfId="0" applyFont="1" applyAlignment="1">
      <alignment horizontal="left" vertical="center" indent="33"/>
    </xf>
    <xf numFmtId="0" fontId="6" fillId="0" borderId="0" xfId="1" applyAlignment="1">
      <alignment horizontal="left" vertical="center" indent="33"/>
    </xf>
    <xf numFmtId="0" fontId="1" fillId="0" borderId="0" xfId="0" applyFont="1" applyAlignment="1">
      <alignment horizontal="left" vertical="center" indent="34"/>
    </xf>
    <xf numFmtId="0" fontId="2" fillId="0" borderId="0" xfId="0" applyFont="1" applyAlignment="1">
      <alignment horizontal="center" vertical="center"/>
    </xf>
    <xf numFmtId="0" fontId="1" fillId="0" borderId="0" xfId="0" applyFont="1" applyAlignment="1">
      <alignment horizontal="center" vertical="center" wrapText="1"/>
    </xf>
    <xf numFmtId="0" fontId="10" fillId="0" borderId="0" xfId="0" applyFont="1" applyAlignment="1">
      <alignment vertical="center" wrapText="1"/>
    </xf>
    <xf numFmtId="0" fontId="0" fillId="0" borderId="9" xfId="0" applyFont="1" applyBorder="1" applyAlignment="1">
      <alignment horizontal="center" vertical="top" wrapText="1"/>
    </xf>
    <xf numFmtId="0" fontId="1" fillId="0" borderId="12" xfId="0" applyFont="1" applyBorder="1" applyAlignment="1">
      <alignment vertical="center" wrapText="1"/>
    </xf>
    <xf numFmtId="0" fontId="1" fillId="0" borderId="1" xfId="0" applyFont="1" applyBorder="1" applyAlignment="1">
      <alignment horizontal="center" vertical="top" wrapText="1"/>
    </xf>
    <xf numFmtId="0" fontId="0" fillId="0" borderId="12" xfId="0" applyFont="1" applyBorder="1" applyAlignment="1">
      <alignment vertical="center" wrapText="1"/>
    </xf>
    <xf numFmtId="0" fontId="0" fillId="0" borderId="0" xfId="0" applyBorder="1"/>
    <xf numFmtId="0" fontId="16" fillId="0" borderId="0" xfId="0" applyFont="1" applyBorder="1" applyAlignment="1">
      <alignment vertical="center" wrapText="1"/>
    </xf>
    <xf numFmtId="0" fontId="7" fillId="0" borderId="0" xfId="0" applyFont="1" applyBorder="1" applyAlignment="1">
      <alignment vertical="center" wrapText="1"/>
    </xf>
    <xf numFmtId="0" fontId="2" fillId="0" borderId="5" xfId="0" applyFont="1" applyBorder="1" applyAlignment="1">
      <alignment vertical="center" wrapText="1"/>
    </xf>
    <xf numFmtId="0" fontId="2" fillId="0" borderId="12" xfId="0" applyFont="1" applyBorder="1" applyAlignment="1">
      <alignment vertical="center" wrapText="1"/>
    </xf>
    <xf numFmtId="0" fontId="1" fillId="0" borderId="1" xfId="0" applyFont="1" applyBorder="1" applyAlignment="1">
      <alignment horizontal="center" vertical="center" wrapText="1"/>
    </xf>
    <xf numFmtId="164" fontId="1" fillId="0" borderId="6" xfId="0" applyNumberFormat="1" applyFont="1" applyBorder="1" applyAlignment="1">
      <alignment horizontal="right" vertical="center" wrapText="1" indent="6"/>
    </xf>
    <xf numFmtId="164" fontId="1" fillId="0" borderId="12" xfId="0" applyNumberFormat="1" applyFont="1" applyBorder="1" applyAlignment="1">
      <alignment horizontal="right" vertical="center" wrapText="1" indent="6"/>
    </xf>
    <xf numFmtId="0" fontId="1" fillId="0" borderId="0" xfId="0" applyFont="1" applyAlignment="1">
      <alignment horizontal="right" vertical="center"/>
    </xf>
    <xf numFmtId="0" fontId="1" fillId="0" borderId="12" xfId="0" applyFont="1" applyBorder="1" applyAlignment="1">
      <alignment horizontal="left" vertical="center" wrapText="1" indent="1"/>
    </xf>
    <xf numFmtId="0" fontId="0" fillId="0" borderId="12" xfId="0" applyFont="1" applyBorder="1" applyAlignment="1">
      <alignment horizontal="left" vertical="center" wrapText="1" indent="1"/>
    </xf>
    <xf numFmtId="0" fontId="18" fillId="0" borderId="0" xfId="0" applyFont="1" applyBorder="1" applyAlignment="1">
      <alignment horizontal="right" vertical="center"/>
    </xf>
    <xf numFmtId="0" fontId="1" fillId="0" borderId="0" xfId="0" applyFont="1" applyBorder="1" applyAlignment="1">
      <alignment horizontal="center" vertical="center"/>
    </xf>
    <xf numFmtId="0" fontId="1" fillId="0" borderId="11" xfId="0" applyFont="1" applyBorder="1" applyAlignment="1">
      <alignment horizontal="right" wrapText="1" indent="1"/>
    </xf>
    <xf numFmtId="0" fontId="1" fillId="0" borderId="9" xfId="0" applyFont="1" applyBorder="1" applyAlignment="1">
      <alignment horizontal="right" wrapText="1" indent="1"/>
    </xf>
    <xf numFmtId="0" fontId="1" fillId="0" borderId="11" xfId="0" applyFont="1" applyBorder="1" applyAlignment="1">
      <alignment horizontal="left" vertical="center" wrapText="1" indent="1"/>
    </xf>
    <xf numFmtId="0" fontId="0" fillId="0" borderId="11" xfId="0" applyFont="1" applyBorder="1" applyAlignment="1">
      <alignment horizontal="center" vertical="top" wrapText="1"/>
    </xf>
    <xf numFmtId="0" fontId="0" fillId="0" borderId="1" xfId="0" applyFont="1" applyBorder="1" applyAlignment="1">
      <alignment horizontal="center" vertical="top" wrapText="1"/>
    </xf>
    <xf numFmtId="0" fontId="1" fillId="0" borderId="0" xfId="0" applyFont="1" applyBorder="1" applyAlignment="1">
      <alignment vertical="center"/>
    </xf>
    <xf numFmtId="0" fontId="20" fillId="0" borderId="0" xfId="0" applyFont="1" applyBorder="1" applyAlignment="1">
      <alignment horizontal="center" vertical="center"/>
    </xf>
    <xf numFmtId="0" fontId="22" fillId="0" borderId="0" xfId="0" applyFont="1" applyBorder="1" applyAlignment="1">
      <alignment vertical="center"/>
    </xf>
    <xf numFmtId="164" fontId="1" fillId="0" borderId="6" xfId="0" applyNumberFormat="1" applyFont="1" applyBorder="1" applyAlignment="1">
      <alignment horizontal="right" vertical="center" wrapText="1" indent="3"/>
    </xf>
    <xf numFmtId="164" fontId="1" fillId="0" borderId="9" xfId="0" applyNumberFormat="1" applyFont="1" applyBorder="1" applyAlignment="1">
      <alignment horizontal="right" vertical="center" wrapText="1" indent="3"/>
    </xf>
    <xf numFmtId="0" fontId="1" fillId="0" borderId="1" xfId="0" applyFont="1" applyBorder="1" applyAlignment="1">
      <alignment vertical="center" wrapText="1"/>
    </xf>
    <xf numFmtId="164" fontId="1" fillId="0" borderId="12" xfId="0" applyNumberFormat="1" applyFont="1" applyBorder="1" applyAlignment="1">
      <alignment horizontal="right" vertical="center" wrapText="1" indent="3"/>
    </xf>
    <xf numFmtId="0" fontId="23" fillId="0" borderId="0" xfId="0" applyFont="1" applyBorder="1" applyAlignment="1">
      <alignment horizontal="center" vertical="center"/>
    </xf>
    <xf numFmtId="164" fontId="1" fillId="0" borderId="11" xfId="0" applyNumberFormat="1" applyFont="1" applyBorder="1" applyAlignment="1">
      <alignment horizontal="right" vertical="center" wrapText="1" indent="3"/>
    </xf>
    <xf numFmtId="0" fontId="22" fillId="0" borderId="0" xfId="0" applyFont="1" applyBorder="1" applyAlignment="1">
      <alignment horizontal="right" vertical="center"/>
    </xf>
    <xf numFmtId="0" fontId="1" fillId="0" borderId="12" xfId="0" applyFont="1" applyBorder="1" applyAlignment="1">
      <alignment horizontal="left" vertical="center" wrapText="1" indent="2"/>
    </xf>
    <xf numFmtId="0" fontId="0" fillId="0" borderId="12" xfId="0" applyBorder="1"/>
    <xf numFmtId="0" fontId="19" fillId="0" borderId="0" xfId="0" applyFont="1" applyBorder="1" applyAlignment="1">
      <alignment vertical="center" wrapText="1"/>
    </xf>
    <xf numFmtId="0" fontId="24" fillId="0" borderId="0" xfId="0" applyFont="1" applyBorder="1" applyAlignment="1">
      <alignment horizontal="right" vertical="center"/>
    </xf>
    <xf numFmtId="0" fontId="22" fillId="0" borderId="0" xfId="0" applyFont="1" applyBorder="1" applyAlignment="1">
      <alignment horizontal="center" vertical="center"/>
    </xf>
    <xf numFmtId="164" fontId="1" fillId="0" borderId="12" xfId="0" applyNumberFormat="1" applyFont="1" applyBorder="1" applyAlignment="1">
      <alignment horizontal="right" vertical="center" wrapText="1" indent="2"/>
    </xf>
    <xf numFmtId="164" fontId="1" fillId="0" borderId="6" xfId="0" applyNumberFormat="1" applyFont="1" applyBorder="1" applyAlignment="1">
      <alignment horizontal="right" vertical="center" wrapText="1" indent="2"/>
    </xf>
    <xf numFmtId="0" fontId="28" fillId="0" borderId="0" xfId="0" applyFont="1" applyBorder="1" applyAlignment="1">
      <alignment horizontal="center" vertical="center"/>
    </xf>
    <xf numFmtId="0" fontId="29" fillId="0" borderId="0" xfId="0" applyFont="1" applyBorder="1" applyAlignment="1">
      <alignment horizontal="right" vertical="center"/>
    </xf>
    <xf numFmtId="164" fontId="1" fillId="0" borderId="6" xfId="0" applyNumberFormat="1" applyFont="1" applyBorder="1" applyAlignment="1">
      <alignment horizontal="right" wrapText="1" indent="1"/>
    </xf>
    <xf numFmtId="0" fontId="30" fillId="0" borderId="0" xfId="0" applyFont="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7" fillId="0" borderId="0" xfId="0" applyFont="1" applyBorder="1"/>
    <xf numFmtId="0" fontId="7" fillId="0" borderId="0" xfId="0" applyFont="1" applyBorder="1" applyAlignment="1">
      <alignment vertical="center"/>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0" fillId="0" borderId="4" xfId="0" applyFont="1" applyBorder="1" applyAlignment="1">
      <alignment horizontal="center" vertical="top" wrapText="1"/>
    </xf>
    <xf numFmtId="0" fontId="1" fillId="0" borderId="12" xfId="0" applyFont="1" applyBorder="1" applyAlignment="1">
      <alignment horizontal="center" vertical="top" wrapText="1"/>
    </xf>
    <xf numFmtId="0" fontId="31" fillId="0" borderId="0" xfId="0" applyFont="1" applyBorder="1" applyAlignment="1">
      <alignment horizontal="center" vertical="center"/>
    </xf>
    <xf numFmtId="0" fontId="0" fillId="0" borderId="10" xfId="0" applyFont="1" applyBorder="1" applyAlignment="1">
      <alignment horizontal="center" vertical="top" wrapText="1"/>
    </xf>
    <xf numFmtId="0" fontId="7" fillId="0" borderId="0" xfId="0" applyFont="1" applyAlignment="1">
      <alignment horizontal="center"/>
    </xf>
    <xf numFmtId="0" fontId="2" fillId="0" borderId="11" xfId="0" applyFont="1" applyBorder="1" applyAlignment="1">
      <alignment vertical="center" wrapText="1"/>
    </xf>
    <xf numFmtId="0" fontId="0" fillId="0" borderId="6" xfId="0" applyFont="1" applyBorder="1" applyAlignment="1">
      <alignment horizontal="center" vertical="top" wrapText="1"/>
    </xf>
    <xf numFmtId="0" fontId="0" fillId="0" borderId="7" xfId="0" applyFont="1" applyBorder="1" applyAlignment="1">
      <alignment horizontal="center" vertical="top" wrapText="1"/>
    </xf>
    <xf numFmtId="0" fontId="0" fillId="0" borderId="0" xfId="0" applyAlignment="1"/>
    <xf numFmtId="0" fontId="2" fillId="0" borderId="0" xfId="0" applyFont="1" applyBorder="1" applyAlignment="1">
      <alignment horizontal="center" vertical="center"/>
    </xf>
    <xf numFmtId="0" fontId="11" fillId="0" borderId="6" xfId="0" applyFont="1" applyBorder="1" applyAlignment="1">
      <alignment horizontal="right" wrapText="1" indent="1"/>
    </xf>
    <xf numFmtId="0" fontId="1" fillId="0" borderId="10" xfId="0" applyFont="1" applyBorder="1" applyAlignment="1">
      <alignment vertical="center"/>
    </xf>
    <xf numFmtId="0" fontId="1" fillId="0" borderId="12" xfId="0" applyFont="1" applyBorder="1" applyAlignment="1">
      <alignment horizontal="left" wrapText="1" indent="2"/>
    </xf>
    <xf numFmtId="0" fontId="1" fillId="0" borderId="11" xfId="0" applyFont="1" applyBorder="1" applyAlignment="1">
      <alignment vertical="center"/>
    </xf>
    <xf numFmtId="0" fontId="1" fillId="0" borderId="12" xfId="0" applyFont="1" applyBorder="1" applyAlignment="1">
      <alignment horizontal="right" vertical="center" wrapText="1" indent="2"/>
    </xf>
    <xf numFmtId="0" fontId="1" fillId="0" borderId="11" xfId="0" applyFont="1" applyBorder="1" applyAlignment="1">
      <alignment horizontal="right" vertical="center" wrapText="1" indent="2"/>
    </xf>
    <xf numFmtId="0" fontId="7" fillId="0" borderId="0" xfId="0" applyFont="1" applyAlignment="1"/>
    <xf numFmtId="0" fontId="0" fillId="0" borderId="0" xfId="0" applyFont="1"/>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0" fillId="0" borderId="9" xfId="0" applyFont="1" applyBorder="1" applyAlignment="1">
      <alignment horizontal="center" vertical="center" wrapText="1"/>
    </xf>
    <xf numFmtId="164" fontId="0" fillId="0" borderId="6" xfId="0" applyNumberFormat="1" applyFont="1" applyBorder="1" applyAlignment="1">
      <alignment horizontal="right" vertical="center" wrapText="1" indent="3"/>
    </xf>
    <xf numFmtId="0" fontId="0" fillId="0" borderId="0" xfId="0" applyFont="1" applyBorder="1"/>
    <xf numFmtId="0" fontId="0" fillId="0" borderId="0" xfId="0" applyFont="1" applyBorder="1" applyAlignment="1">
      <alignment horizontal="right" vertical="center"/>
    </xf>
    <xf numFmtId="0" fontId="0" fillId="0" borderId="11" xfId="0" applyFont="1" applyBorder="1" applyAlignment="1">
      <alignment vertical="center" wrapText="1"/>
    </xf>
    <xf numFmtId="0" fontId="0" fillId="0" borderId="10" xfId="0" applyFont="1" applyBorder="1" applyAlignment="1">
      <alignment vertical="top" wrapText="1"/>
    </xf>
    <xf numFmtId="0" fontId="0" fillId="0" borderId="11" xfId="0" applyFont="1" applyBorder="1" applyAlignment="1">
      <alignment vertical="top" wrapText="1"/>
    </xf>
    <xf numFmtId="0" fontId="0" fillId="0" borderId="1" xfId="0" applyFont="1" applyFill="1" applyBorder="1" applyAlignment="1">
      <alignment horizontal="center" vertical="top" wrapText="1"/>
    </xf>
    <xf numFmtId="0" fontId="2" fillId="0" borderId="0" xfId="0" applyFont="1" applyAlignment="1">
      <alignment horizontal="justify" vertical="center"/>
    </xf>
    <xf numFmtId="0" fontId="20" fillId="0" borderId="0" xfId="0" applyFont="1" applyAlignment="1">
      <alignment horizontal="justify" vertical="center"/>
    </xf>
    <xf numFmtId="0" fontId="12" fillId="0" borderId="0" xfId="0" applyFont="1" applyAlignment="1">
      <alignment horizontal="justify" vertical="center"/>
    </xf>
    <xf numFmtId="0" fontId="0" fillId="0" borderId="0" xfId="0" applyFont="1" applyBorder="1" applyAlignment="1">
      <alignment vertical="top"/>
    </xf>
    <xf numFmtId="0" fontId="0" fillId="0" borderId="0" xfId="0" applyBorder="1" applyAlignment="1">
      <alignment vertical="top"/>
    </xf>
    <xf numFmtId="0" fontId="2" fillId="0" borderId="10" xfId="0" applyFont="1" applyBorder="1" applyAlignment="1">
      <alignment vertical="center" wrapText="1"/>
    </xf>
    <xf numFmtId="0" fontId="0" fillId="0" borderId="1" xfId="0" applyFont="1" applyBorder="1" applyAlignment="1">
      <alignment horizontal="center" vertical="center" wrapText="1"/>
    </xf>
    <xf numFmtId="0" fontId="34" fillId="0" borderId="0" xfId="0" applyFont="1" applyAlignment="1">
      <alignment horizontal="center" vertical="center"/>
    </xf>
    <xf numFmtId="0" fontId="2" fillId="0" borderId="2" xfId="0" applyFont="1" applyBorder="1" applyAlignment="1">
      <alignment vertical="center" wrapText="1"/>
    </xf>
    <xf numFmtId="0" fontId="2" fillId="0" borderId="2" xfId="0" applyFont="1" applyBorder="1" applyAlignment="1">
      <alignment vertical="top" wrapText="1"/>
    </xf>
    <xf numFmtId="0" fontId="0" fillId="0" borderId="10" xfId="0" applyBorder="1"/>
    <xf numFmtId="0" fontId="2" fillId="0" borderId="5" xfId="0" applyFont="1" applyFill="1" applyBorder="1" applyAlignment="1">
      <alignment vertical="center" wrapText="1"/>
    </xf>
    <xf numFmtId="0" fontId="0" fillId="0" borderId="8" xfId="0" applyFont="1" applyBorder="1" applyAlignment="1">
      <alignment horizontal="right" vertical="top"/>
    </xf>
    <xf numFmtId="0" fontId="0" fillId="0" borderId="12" xfId="0" applyFont="1" applyFill="1" applyBorder="1" applyAlignment="1">
      <alignment horizontal="left" vertical="center" wrapText="1" indent="1"/>
    </xf>
    <xf numFmtId="0" fontId="0" fillId="0" borderId="0" xfId="0" applyFill="1" applyBorder="1"/>
    <xf numFmtId="0" fontId="0" fillId="0" borderId="0" xfId="0" applyAlignment="1">
      <alignment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0" fontId="0" fillId="0" borderId="0" xfId="0" applyAlignment="1">
      <alignment vertical="top" wrapText="1"/>
    </xf>
    <xf numFmtId="0" fontId="1" fillId="0" borderId="12" xfId="0" applyFont="1" applyBorder="1" applyAlignment="1">
      <alignment horizontal="right" wrapText="1" indent="1"/>
    </xf>
    <xf numFmtId="0" fontId="1" fillId="0" borderId="6" xfId="0" applyFont="1" applyBorder="1" applyAlignment="1">
      <alignment horizontal="right" wrapText="1" indent="1"/>
    </xf>
    <xf numFmtId="0" fontId="0" fillId="0" borderId="12" xfId="0" applyFont="1" applyBorder="1" applyAlignment="1">
      <alignment horizontal="center" vertical="top" wrapText="1"/>
    </xf>
    <xf numFmtId="0" fontId="35" fillId="0" borderId="0" xfId="0" applyFont="1" applyAlignment="1">
      <alignment horizontal="center" wrapText="1"/>
    </xf>
    <xf numFmtId="0" fontId="5" fillId="0" borderId="0" xfId="0" applyFont="1" applyAlignment="1">
      <alignment horizontal="center"/>
    </xf>
    <xf numFmtId="0" fontId="0" fillId="0" borderId="0" xfId="0" applyFont="1" applyAlignment="1">
      <alignment horizontal="justify" vertical="center" wrapText="1"/>
    </xf>
    <xf numFmtId="0" fontId="0" fillId="0" borderId="0" xfId="0" applyFont="1" applyAlignment="1">
      <alignment horizontal="left" vertical="center" indent="32"/>
    </xf>
    <xf numFmtId="0" fontId="1" fillId="0" borderId="0" xfId="0" applyFont="1" applyAlignment="1">
      <alignment horizontal="left" vertical="center" wrapText="1" indent="33"/>
    </xf>
    <xf numFmtId="0" fontId="0" fillId="0" borderId="0" xfId="0" applyFont="1" applyAlignment="1">
      <alignment horizontal="left" vertical="center" wrapText="1" indent="31"/>
    </xf>
    <xf numFmtId="0" fontId="1" fillId="0" borderId="0" xfId="0" applyFont="1" applyAlignment="1">
      <alignment horizontal="left" vertical="center" wrapText="1" indent="31"/>
    </xf>
    <xf numFmtId="0" fontId="1" fillId="0" borderId="12" xfId="0" applyFont="1" applyBorder="1" applyAlignment="1">
      <alignment horizontal="right" vertical="center" wrapText="1" indent="6"/>
    </xf>
    <xf numFmtId="0" fontId="1" fillId="0" borderId="5" xfId="0" applyFont="1" applyBorder="1" applyAlignment="1">
      <alignment vertical="center" wrapText="1"/>
    </xf>
    <xf numFmtId="0" fontId="1" fillId="0" borderId="12" xfId="0" applyFont="1" applyBorder="1" applyAlignment="1">
      <alignment horizontal="left" vertical="top" wrapText="1" indent="1"/>
    </xf>
    <xf numFmtId="0" fontId="1" fillId="0" borderId="5" xfId="0" applyFont="1" applyBorder="1" applyAlignment="1">
      <alignment horizontal="left" vertical="top" wrapText="1" indent="1"/>
    </xf>
    <xf numFmtId="0" fontId="0" fillId="0" borderId="12" xfId="0" applyFont="1" applyBorder="1" applyAlignment="1">
      <alignment horizontal="left" vertical="top" wrapText="1" indent="1"/>
    </xf>
    <xf numFmtId="0" fontId="1" fillId="0" borderId="12" xfId="0" applyFont="1" applyBorder="1" applyAlignment="1">
      <alignment horizontal="left" vertical="top" wrapText="1" indent="2"/>
    </xf>
    <xf numFmtId="0" fontId="0" fillId="0" borderId="12" xfId="0" applyFont="1" applyBorder="1" applyAlignment="1">
      <alignment horizontal="center" vertical="center" wrapText="1"/>
    </xf>
    <xf numFmtId="0" fontId="1" fillId="0" borderId="7" xfId="0" applyFont="1" applyBorder="1" applyAlignment="1">
      <alignment vertical="center" wrapText="1"/>
    </xf>
    <xf numFmtId="0" fontId="36" fillId="0" borderId="10" xfId="0" applyFont="1" applyFill="1" applyBorder="1" applyAlignment="1">
      <alignment horizontal="center" vertical="top" wrapText="1"/>
    </xf>
    <xf numFmtId="0" fontId="2" fillId="0" borderId="2" xfId="0" applyFont="1" applyBorder="1" applyAlignment="1">
      <alignment wrapText="1"/>
    </xf>
    <xf numFmtId="0" fontId="1" fillId="0" borderId="5" xfId="0" applyFont="1" applyBorder="1" applyAlignment="1">
      <alignment wrapText="1"/>
    </xf>
    <xf numFmtId="0" fontId="2" fillId="0" borderId="5" xfId="0" applyFont="1" applyBorder="1" applyAlignment="1">
      <alignment wrapText="1"/>
    </xf>
    <xf numFmtId="0" fontId="2" fillId="0" borderId="7" xfId="0" applyFont="1" applyBorder="1" applyAlignment="1">
      <alignment vertical="center" wrapText="1"/>
    </xf>
    <xf numFmtId="0" fontId="2" fillId="0" borderId="0" xfId="0" applyFont="1" applyAlignment="1">
      <alignment horizontal="justify" vertical="top"/>
    </xf>
    <xf numFmtId="0" fontId="0" fillId="0" borderId="0" xfId="0" applyFont="1" applyAlignment="1">
      <alignment horizontal="justify" vertical="top"/>
    </xf>
    <xf numFmtId="0" fontId="1" fillId="0" borderId="5" xfId="0" applyFont="1" applyBorder="1" applyAlignment="1">
      <alignment horizontal="left" vertical="center" wrapText="1" indent="1"/>
    </xf>
    <xf numFmtId="0" fontId="2" fillId="0" borderId="0" xfId="0" applyFont="1" applyAlignment="1">
      <alignment vertical="center" wrapText="1"/>
    </xf>
    <xf numFmtId="0" fontId="0" fillId="0" borderId="0" xfId="0" applyFont="1" applyAlignment="1">
      <alignment horizontal="left" vertical="center" wrapText="1" indent="2"/>
    </xf>
    <xf numFmtId="0" fontId="0" fillId="0" borderId="0" xfId="0" applyAlignment="1">
      <alignment horizontal="right" indent="1"/>
    </xf>
    <xf numFmtId="0" fontId="12" fillId="0" borderId="0" xfId="0" applyFont="1" applyAlignment="1">
      <alignment horizontal="left" vertical="center" wrapText="1" indent="2"/>
    </xf>
    <xf numFmtId="0" fontId="38" fillId="0" borderId="0" xfId="0" applyFont="1" applyAlignment="1">
      <alignment horizontal="justify" vertical="center"/>
    </xf>
    <xf numFmtId="0" fontId="36" fillId="0" borderId="0" xfId="0" applyFont="1" applyAlignment="1">
      <alignment horizontal="left" vertical="center" indent="2"/>
    </xf>
    <xf numFmtId="164" fontId="1" fillId="0" borderId="9" xfId="0" applyNumberFormat="1" applyFont="1" applyBorder="1" applyAlignment="1">
      <alignment horizontal="right" wrapText="1" indent="1"/>
    </xf>
    <xf numFmtId="0" fontId="1" fillId="0" borderId="12" xfId="0" applyFont="1" applyBorder="1" applyAlignment="1">
      <alignment horizontal="right" wrapText="1" indent="2"/>
    </xf>
    <xf numFmtId="164" fontId="0" fillId="0" borderId="12" xfId="0" applyNumberFormat="1" applyFont="1" applyBorder="1" applyAlignment="1">
      <alignment horizontal="right" wrapText="1" indent="4"/>
    </xf>
    <xf numFmtId="164" fontId="0" fillId="0" borderId="11" xfId="0" applyNumberFormat="1" applyFont="1" applyBorder="1" applyAlignment="1">
      <alignment horizontal="right" wrapText="1" indent="4"/>
    </xf>
    <xf numFmtId="164" fontId="1" fillId="0" borderId="12" xfId="0" applyNumberFormat="1" applyFont="1" applyBorder="1" applyAlignment="1">
      <alignment horizontal="right" wrapText="1" indent="3"/>
    </xf>
    <xf numFmtId="164" fontId="0" fillId="0" borderId="12" xfId="0" applyNumberFormat="1" applyFont="1" applyBorder="1" applyAlignment="1">
      <alignment horizontal="right" wrapText="1" indent="3"/>
    </xf>
    <xf numFmtId="164" fontId="0" fillId="0" borderId="6" xfId="0" applyNumberFormat="1" applyFont="1" applyBorder="1" applyAlignment="1">
      <alignment horizontal="right" wrapText="1" indent="3"/>
    </xf>
    <xf numFmtId="1" fontId="1" fillId="0" borderId="12" xfId="0" applyNumberFormat="1" applyFont="1" applyBorder="1" applyAlignment="1">
      <alignment horizontal="right" vertical="center" wrapText="1" indent="2"/>
    </xf>
    <xf numFmtId="1" fontId="1" fillId="0" borderId="11" xfId="0" applyNumberFormat="1" applyFont="1" applyBorder="1" applyAlignment="1">
      <alignment horizontal="right" vertical="center" wrapText="1" indent="2"/>
    </xf>
    <xf numFmtId="0" fontId="1" fillId="0" borderId="10" xfId="0" applyFont="1" applyFill="1" applyBorder="1" applyAlignment="1">
      <alignment vertical="center" wrapText="1"/>
    </xf>
    <xf numFmtId="0" fontId="1" fillId="0" borderId="1" xfId="0" applyFont="1" applyFill="1" applyBorder="1" applyAlignment="1">
      <alignment horizontal="center" vertical="top" wrapText="1"/>
    </xf>
    <xf numFmtId="0" fontId="1" fillId="0" borderId="11" xfId="0" applyFont="1" applyFill="1" applyBorder="1" applyAlignment="1">
      <alignment vertical="center" wrapText="1"/>
    </xf>
    <xf numFmtId="0" fontId="1" fillId="0" borderId="12" xfId="0" applyFont="1" applyFill="1" applyBorder="1" applyAlignment="1">
      <alignment vertical="center"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1" fillId="0" borderId="0" xfId="0" applyFont="1" applyFill="1" applyBorder="1" applyAlignment="1">
      <alignment vertical="center"/>
    </xf>
    <xf numFmtId="0" fontId="0" fillId="0" borderId="10" xfId="0" applyFill="1" applyBorder="1"/>
    <xf numFmtId="0" fontId="1" fillId="0" borderId="12" xfId="0" applyFont="1" applyFill="1" applyBorder="1" applyAlignment="1">
      <alignment horizontal="right" vertical="center" wrapText="1" indent="6"/>
    </xf>
    <xf numFmtId="0" fontId="1" fillId="0" borderId="12" xfId="0" applyFont="1" applyBorder="1" applyAlignment="1">
      <alignment horizontal="left" wrapText="1" indent="1"/>
    </xf>
    <xf numFmtId="164" fontId="0" fillId="0" borderId="12" xfId="0" applyNumberFormat="1" applyFont="1" applyBorder="1" applyAlignment="1">
      <alignment horizontal="right" wrapText="1" indent="2"/>
    </xf>
    <xf numFmtId="164" fontId="0" fillId="0" borderId="6" xfId="0" applyNumberFormat="1" applyFont="1" applyBorder="1" applyAlignment="1">
      <alignment horizontal="right" wrapText="1" indent="2"/>
    </xf>
    <xf numFmtId="0" fontId="0" fillId="0" borderId="12" xfId="0" applyFont="1" applyFill="1" applyBorder="1" applyAlignment="1">
      <alignment horizontal="left" wrapText="1"/>
    </xf>
    <xf numFmtId="0" fontId="0" fillId="0" borderId="11" xfId="0" applyFont="1" applyFill="1" applyBorder="1" applyAlignment="1">
      <alignment horizontal="left" wrapText="1"/>
    </xf>
    <xf numFmtId="0" fontId="0" fillId="0" borderId="12" xfId="0" applyFont="1" applyBorder="1" applyAlignment="1">
      <alignment horizontal="left" wrapText="1"/>
    </xf>
    <xf numFmtId="0" fontId="1" fillId="0" borderId="12" xfId="0" applyFont="1" applyBorder="1" applyAlignment="1">
      <alignment wrapText="1"/>
    </xf>
    <xf numFmtId="0" fontId="2" fillId="0" borderId="0" xfId="0" applyFont="1" applyAlignment="1">
      <alignment horizontal="center" vertical="center" wrapText="1"/>
    </xf>
    <xf numFmtId="164" fontId="1" fillId="0" borderId="12" xfId="0" applyNumberFormat="1" applyFont="1" applyFill="1" applyBorder="1" applyAlignment="1">
      <alignment horizontal="right" vertical="center" wrapText="1" indent="6"/>
    </xf>
    <xf numFmtId="164" fontId="0" fillId="0" borderId="11" xfId="0" applyNumberFormat="1" applyFont="1" applyBorder="1" applyAlignment="1">
      <alignment horizontal="right" wrapText="1" indent="3"/>
    </xf>
    <xf numFmtId="0" fontId="14" fillId="0" borderId="0" xfId="0" applyFont="1" applyFill="1" applyBorder="1" applyAlignment="1">
      <alignment vertical="center" wrapText="1"/>
    </xf>
    <xf numFmtId="0" fontId="0" fillId="0" borderId="12" xfId="0" applyBorder="1" applyAlignment="1"/>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0" fontId="0" fillId="0" borderId="11" xfId="0" applyFont="1" applyFill="1" applyBorder="1" applyAlignment="1">
      <alignment horizontal="center" vertical="top" wrapText="1"/>
    </xf>
    <xf numFmtId="0" fontId="0" fillId="0" borderId="14" xfId="0" applyFont="1" applyBorder="1" applyAlignment="1">
      <alignment horizontal="center" vertical="top" wrapText="1"/>
    </xf>
    <xf numFmtId="0" fontId="39" fillId="0" borderId="0" xfId="1" applyFont="1" applyAlignment="1">
      <alignment horizontal="left" wrapText="1" indent="31"/>
    </xf>
    <xf numFmtId="164" fontId="1" fillId="0" borderId="11" xfId="0" applyNumberFormat="1" applyFont="1" applyBorder="1" applyAlignment="1">
      <alignment horizontal="right" vertical="center" wrapText="1" indent="6"/>
    </xf>
    <xf numFmtId="164" fontId="1" fillId="0" borderId="9" xfId="0" applyNumberFormat="1" applyFont="1" applyBorder="1" applyAlignment="1">
      <alignment horizontal="right" vertical="center" wrapText="1" indent="6"/>
    </xf>
    <xf numFmtId="164" fontId="0" fillId="0" borderId="11" xfId="0" applyNumberFormat="1" applyFont="1" applyBorder="1" applyAlignment="1">
      <alignment horizontal="right" wrapText="1" indent="2"/>
    </xf>
    <xf numFmtId="164" fontId="0" fillId="0" borderId="9" xfId="0" applyNumberFormat="1" applyFont="1" applyBorder="1" applyAlignment="1">
      <alignment horizontal="right" wrapText="1" indent="2"/>
    </xf>
    <xf numFmtId="0" fontId="0" fillId="0" borderId="7" xfId="0" applyFont="1" applyBorder="1" applyAlignment="1">
      <alignment wrapText="1"/>
    </xf>
    <xf numFmtId="164" fontId="0" fillId="0" borderId="9" xfId="0" applyNumberFormat="1" applyFont="1" applyBorder="1" applyAlignment="1">
      <alignment horizontal="right" wrapText="1" indent="3"/>
    </xf>
    <xf numFmtId="0" fontId="7" fillId="0" borderId="0" xfId="0" applyFont="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7" fillId="0" borderId="0" xfId="0" applyFont="1" applyBorder="1" applyAlignment="1">
      <alignment horizontal="center" vertical="center" wrapText="1"/>
    </xf>
    <xf numFmtId="0" fontId="2" fillId="0" borderId="11" xfId="0" applyFont="1" applyBorder="1" applyAlignment="1">
      <alignment vertical="center" wrapText="1"/>
    </xf>
    <xf numFmtId="0" fontId="1" fillId="0" borderId="14" xfId="0" applyFont="1" applyFill="1" applyBorder="1" applyAlignment="1">
      <alignment horizontal="center" vertical="top" wrapText="1"/>
    </xf>
    <xf numFmtId="0" fontId="1" fillId="0" borderId="12" xfId="0" applyFont="1" applyBorder="1" applyAlignment="1">
      <alignment horizontal="center"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 xfId="0" applyBorder="1" applyAlignment="1">
      <alignment horizontal="center" vertical="top"/>
    </xf>
    <xf numFmtId="0" fontId="36" fillId="0" borderId="0" xfId="1" applyFont="1" applyAlignment="1">
      <alignment vertical="center" wrapText="1"/>
    </xf>
    <xf numFmtId="0" fontId="2" fillId="0" borderId="12" xfId="0" applyFont="1" applyFill="1" applyBorder="1" applyAlignment="1">
      <alignment vertical="center" wrapText="1"/>
    </xf>
    <xf numFmtId="0" fontId="1" fillId="0" borderId="12" xfId="0" applyFont="1" applyFill="1" applyBorder="1" applyAlignment="1">
      <alignment horizontal="left" vertical="center" wrapText="1" indent="1"/>
    </xf>
    <xf numFmtId="0" fontId="1" fillId="0" borderId="11" xfId="0" applyFont="1" applyFill="1" applyBorder="1" applyAlignment="1">
      <alignment horizontal="left" vertical="center" wrapText="1" indent="1"/>
    </xf>
    <xf numFmtId="164" fontId="0" fillId="0" borderId="12" xfId="0" applyNumberFormat="1" applyFont="1" applyBorder="1" applyAlignment="1">
      <alignment horizontal="right" vertical="center" wrapText="1" indent="2"/>
    </xf>
    <xf numFmtId="164" fontId="0" fillId="0" borderId="6" xfId="0" applyNumberFormat="1" applyFont="1" applyBorder="1" applyAlignment="1">
      <alignment horizontal="right" vertical="center" wrapText="1" indent="2"/>
    </xf>
    <xf numFmtId="164" fontId="1" fillId="0" borderId="12" xfId="0" applyNumberFormat="1" applyFont="1" applyFill="1" applyBorder="1" applyAlignment="1">
      <alignment horizontal="right" vertical="center" wrapText="1" indent="2"/>
    </xf>
    <xf numFmtId="164" fontId="0" fillId="0" borderId="12" xfId="0" applyNumberFormat="1" applyFont="1" applyFill="1" applyBorder="1" applyAlignment="1">
      <alignment horizontal="right" wrapText="1" indent="3"/>
    </xf>
    <xf numFmtId="164" fontId="1" fillId="0" borderId="6" xfId="0" applyNumberFormat="1" applyFont="1" applyBorder="1" applyAlignment="1">
      <alignment horizontal="right" wrapText="1" indent="2"/>
    </xf>
    <xf numFmtId="164" fontId="1" fillId="0" borderId="6" xfId="0" applyNumberFormat="1" applyFont="1" applyFill="1" applyBorder="1" applyAlignment="1">
      <alignment horizontal="right" wrapText="1" indent="1"/>
    </xf>
    <xf numFmtId="164" fontId="1" fillId="0" borderId="12" xfId="0" applyNumberFormat="1" applyFont="1" applyFill="1" applyBorder="1" applyAlignment="1">
      <alignment horizontal="right" wrapText="1" indent="1"/>
    </xf>
    <xf numFmtId="0" fontId="1" fillId="0" borderId="11" xfId="0" applyFont="1" applyBorder="1" applyAlignment="1">
      <alignment horizontal="left" vertical="top" wrapText="1" indent="1"/>
    </xf>
    <xf numFmtId="164" fontId="0" fillId="0" borderId="9" xfId="0" applyNumberFormat="1" applyFont="1" applyFill="1" applyBorder="1" applyAlignment="1">
      <alignment horizontal="right" wrapText="1" indent="3"/>
    </xf>
    <xf numFmtId="0" fontId="1" fillId="0" borderId="11" xfId="0" applyFont="1" applyFill="1" applyBorder="1" applyAlignment="1">
      <alignment horizontal="left" wrapText="1"/>
    </xf>
    <xf numFmtId="164" fontId="1" fillId="0" borderId="12" xfId="0" applyNumberFormat="1" applyFont="1" applyBorder="1" applyAlignment="1">
      <alignment horizontal="right" wrapText="1" indent="2"/>
    </xf>
    <xf numFmtId="0" fontId="2" fillId="0" borderId="12" xfId="0" applyFont="1" applyBorder="1" applyAlignment="1">
      <alignment horizontal="left" wrapText="1" indent="2"/>
    </xf>
    <xf numFmtId="0" fontId="1" fillId="0" borderId="12" xfId="0" applyFont="1" applyBorder="1" applyAlignment="1">
      <alignment horizontal="left" wrapText="1" indent="3"/>
    </xf>
    <xf numFmtId="0" fontId="1" fillId="0" borderId="11" xfId="0" applyFont="1" applyBorder="1" applyAlignment="1">
      <alignment horizontal="left" wrapText="1" indent="3"/>
    </xf>
    <xf numFmtId="0" fontId="2" fillId="0" borderId="12" xfId="0" applyFont="1" applyBorder="1" applyAlignment="1">
      <alignment horizontal="left" wrapText="1" indent="1"/>
    </xf>
    <xf numFmtId="0" fontId="1" fillId="0" borderId="12" xfId="0" applyFont="1" applyBorder="1" applyAlignment="1">
      <alignment horizontal="left" wrapText="1" indent="4"/>
    </xf>
    <xf numFmtId="0" fontId="2" fillId="0" borderId="12" xfId="0" applyFont="1" applyBorder="1" applyAlignment="1">
      <alignment wrapText="1"/>
    </xf>
    <xf numFmtId="0" fontId="1" fillId="0" borderId="12" xfId="0" applyFont="1" applyBorder="1" applyAlignment="1">
      <alignment vertical="top" wrapText="1"/>
    </xf>
    <xf numFmtId="0" fontId="36" fillId="0" borderId="12" xfId="0" applyFont="1" applyBorder="1" applyAlignment="1">
      <alignment vertical="top" wrapText="1"/>
    </xf>
    <xf numFmtId="0" fontId="0" fillId="0" borderId="12" xfId="0" applyFont="1" applyBorder="1" applyAlignment="1">
      <alignment vertical="top" wrapText="1"/>
    </xf>
    <xf numFmtId="0" fontId="0" fillId="0" borderId="12" xfId="0" applyFont="1" applyFill="1" applyBorder="1" applyAlignment="1">
      <alignment vertical="top" wrapText="1"/>
    </xf>
    <xf numFmtId="164" fontId="0" fillId="0" borderId="12" xfId="0" applyNumberFormat="1" applyFont="1" applyFill="1" applyBorder="1" applyAlignment="1">
      <alignment horizontal="right" vertical="center" wrapText="1" indent="6"/>
    </xf>
    <xf numFmtId="0" fontId="0" fillId="0" borderId="0" xfId="0" applyAlignment="1">
      <alignment horizontal="right" vertical="top" indent="1"/>
    </xf>
    <xf numFmtId="0" fontId="0" fillId="0" borderId="5" xfId="0" applyFont="1" applyFill="1" applyBorder="1" applyAlignment="1">
      <alignment horizontal="left" vertical="center" wrapText="1" indent="1"/>
    </xf>
    <xf numFmtId="0" fontId="1" fillId="0" borderId="12" xfId="0" applyFont="1" applyFill="1" applyBorder="1" applyAlignment="1">
      <alignment horizontal="left" vertical="top" wrapText="1" indent="1"/>
    </xf>
    <xf numFmtId="0" fontId="1" fillId="0" borderId="12" xfId="0" applyFont="1" applyFill="1" applyBorder="1" applyAlignment="1">
      <alignment horizontal="left" wrapText="1" indent="1"/>
    </xf>
    <xf numFmtId="0" fontId="38" fillId="0" borderId="0" xfId="0" applyFont="1" applyAlignment="1">
      <alignment vertical="center" wrapText="1"/>
    </xf>
    <xf numFmtId="0" fontId="36" fillId="0" borderId="0" xfId="0" applyFont="1" applyAlignment="1">
      <alignment horizontal="left" vertical="center" wrapText="1"/>
    </xf>
    <xf numFmtId="0" fontId="36" fillId="0" borderId="0" xfId="1" applyFont="1" applyAlignment="1">
      <alignment horizontal="left" vertical="center" wrapText="1"/>
    </xf>
    <xf numFmtId="0" fontId="36" fillId="0" borderId="0" xfId="1" applyFont="1"/>
    <xf numFmtId="0" fontId="36" fillId="0" borderId="0" xfId="1" applyFont="1" applyAlignment="1">
      <alignment wrapText="1"/>
    </xf>
    <xf numFmtId="0" fontId="38" fillId="0" borderId="0" xfId="0" applyFont="1" applyAlignment="1">
      <alignment horizontal="left" vertical="top" wrapText="1"/>
    </xf>
    <xf numFmtId="0" fontId="36" fillId="0" borderId="0" xfId="0" applyFont="1" applyAlignment="1">
      <alignment horizontal="left" vertical="top" wrapText="1"/>
    </xf>
    <xf numFmtId="0" fontId="36" fillId="0" borderId="0" xfId="1" applyFont="1" applyAlignment="1">
      <alignment vertical="top" wrapText="1"/>
    </xf>
    <xf numFmtId="0" fontId="38" fillId="0" borderId="0" xfId="0" applyFont="1" applyAlignment="1">
      <alignment vertical="top" wrapText="1"/>
    </xf>
    <xf numFmtId="0" fontId="36" fillId="0" borderId="0" xfId="0" applyFont="1" applyAlignment="1">
      <alignment vertical="top" wrapText="1"/>
    </xf>
    <xf numFmtId="164" fontId="1" fillId="0" borderId="12" xfId="0" applyNumberFormat="1" applyFont="1" applyBorder="1" applyAlignment="1">
      <alignment horizontal="right" wrapText="1" indent="4"/>
    </xf>
    <xf numFmtId="164" fontId="1" fillId="0" borderId="6" xfId="0" applyNumberFormat="1" applyFont="1" applyBorder="1" applyAlignment="1">
      <alignment horizontal="right" wrapText="1" indent="5"/>
    </xf>
    <xf numFmtId="0" fontId="36" fillId="0" borderId="12" xfId="0" applyFont="1" applyBorder="1" applyAlignment="1">
      <alignment horizontal="left" vertical="center" wrapText="1" indent="1"/>
    </xf>
    <xf numFmtId="164" fontId="0" fillId="0" borderId="9" xfId="0" applyNumberFormat="1" applyFont="1" applyBorder="1" applyAlignment="1">
      <alignment horizontal="right" vertical="center" wrapText="1" indent="2"/>
    </xf>
    <xf numFmtId="164" fontId="0" fillId="0" borderId="6" xfId="0" applyNumberFormat="1" applyFont="1" applyBorder="1" applyAlignment="1">
      <alignment horizontal="right" wrapText="1" indent="4"/>
    </xf>
    <xf numFmtId="164" fontId="0" fillId="0" borderId="9" xfId="0" applyNumberFormat="1" applyFont="1" applyBorder="1" applyAlignment="1">
      <alignment horizontal="right" wrapText="1" indent="4"/>
    </xf>
    <xf numFmtId="0" fontId="0" fillId="0" borderId="12" xfId="0" applyFont="1" applyBorder="1" applyAlignment="1">
      <alignment wrapText="1"/>
    </xf>
    <xf numFmtId="0" fontId="2" fillId="0" borderId="11" xfId="0" applyFont="1" applyBorder="1" applyAlignment="1">
      <alignment wrapText="1"/>
    </xf>
    <xf numFmtId="164" fontId="0" fillId="0" borderId="12" xfId="0" applyNumberFormat="1" applyFont="1" applyFill="1" applyBorder="1" applyAlignment="1">
      <alignment horizontal="right" wrapText="1" indent="2"/>
    </xf>
    <xf numFmtId="164" fontId="1" fillId="0" borderId="12" xfId="0" applyNumberFormat="1" applyFont="1" applyFill="1" applyBorder="1" applyAlignment="1">
      <alignment horizontal="right" wrapText="1" indent="3"/>
    </xf>
    <xf numFmtId="164" fontId="0" fillId="0" borderId="6" xfId="0" applyNumberFormat="1" applyFont="1" applyFill="1" applyBorder="1" applyAlignment="1">
      <alignment horizontal="right" wrapText="1" indent="3"/>
    </xf>
    <xf numFmtId="164" fontId="0" fillId="0" borderId="0" xfId="0" applyNumberFormat="1" applyFont="1" applyAlignment="1">
      <alignment horizontal="right" wrapText="1" indent="2"/>
    </xf>
    <xf numFmtId="164" fontId="0" fillId="0" borderId="8" xfId="0" applyNumberFormat="1" applyFont="1" applyBorder="1" applyAlignment="1">
      <alignment horizontal="right" wrapText="1" indent="2"/>
    </xf>
    <xf numFmtId="0" fontId="1" fillId="0" borderId="7" xfId="0" applyFont="1" applyBorder="1" applyAlignment="1">
      <alignment wrapText="1"/>
    </xf>
    <xf numFmtId="0" fontId="2" fillId="0" borderId="0" xfId="0" applyFont="1" applyAlignment="1">
      <alignment horizontal="justify" vertical="top" wrapText="1"/>
    </xf>
    <xf numFmtId="164" fontId="1" fillId="0" borderId="12" xfId="0" applyNumberFormat="1" applyFont="1" applyBorder="1" applyAlignment="1">
      <alignment horizontal="right" wrapText="1" indent="5"/>
    </xf>
    <xf numFmtId="164" fontId="0" fillId="0" borderId="12" xfId="0" applyNumberFormat="1" applyFont="1" applyBorder="1" applyAlignment="1">
      <alignment horizontal="right" vertical="center" wrapText="1" indent="3"/>
    </xf>
    <xf numFmtId="0" fontId="2" fillId="0" borderId="12" xfId="0" applyFont="1" applyBorder="1" applyAlignment="1">
      <alignment vertical="top" wrapText="1"/>
    </xf>
    <xf numFmtId="0" fontId="0" fillId="0" borderId="5" xfId="0" applyFont="1" applyBorder="1" applyAlignment="1">
      <alignment vertical="center" wrapText="1"/>
    </xf>
    <xf numFmtId="0" fontId="27" fillId="0" borderId="2" xfId="0" applyFont="1" applyBorder="1" applyAlignment="1">
      <alignment vertical="center" wrapText="1"/>
    </xf>
    <xf numFmtId="0" fontId="27" fillId="0" borderId="7" xfId="0" applyFont="1" applyBorder="1" applyAlignment="1">
      <alignment vertical="center" wrapText="1"/>
    </xf>
    <xf numFmtId="0" fontId="0" fillId="0" borderId="11" xfId="0" applyBorder="1" applyAlignment="1">
      <alignment horizontal="right" indent="2"/>
    </xf>
    <xf numFmtId="164" fontId="0" fillId="0" borderId="11" xfId="0" applyNumberFormat="1" applyBorder="1" applyAlignment="1">
      <alignment horizontal="right" indent="2"/>
    </xf>
    <xf numFmtId="0" fontId="0" fillId="0" borderId="5" xfId="0" applyFont="1" applyBorder="1" applyAlignment="1">
      <alignment wrapText="1"/>
    </xf>
    <xf numFmtId="164" fontId="1" fillId="0" borderId="11" xfId="0" applyNumberFormat="1" applyFont="1" applyBorder="1" applyAlignment="1">
      <alignment horizontal="right" vertical="center" wrapText="1" indent="2"/>
    </xf>
    <xf numFmtId="164" fontId="0" fillId="0" borderId="11" xfId="0" applyNumberFormat="1" applyFont="1" applyBorder="1" applyAlignment="1">
      <alignment horizontal="right" vertical="center" wrapText="1" indent="2"/>
    </xf>
    <xf numFmtId="0" fontId="0" fillId="0" borderId="5" xfId="0" applyFont="1" applyFill="1" applyBorder="1" applyAlignment="1">
      <alignment wrapText="1"/>
    </xf>
    <xf numFmtId="0" fontId="0" fillId="0" borderId="12" xfId="0" applyFont="1" applyFill="1" applyBorder="1" applyAlignment="1">
      <alignment wrapText="1"/>
    </xf>
    <xf numFmtId="0" fontId="0" fillId="0" borderId="11" xfId="0" applyFont="1" applyFill="1" applyBorder="1" applyAlignment="1">
      <alignment wrapText="1"/>
    </xf>
    <xf numFmtId="164" fontId="0" fillId="0" borderId="12" xfId="0" applyNumberFormat="1" applyBorder="1" applyAlignment="1">
      <alignment horizontal="right" indent="6"/>
    </xf>
    <xf numFmtId="164" fontId="0" fillId="0" borderId="0" xfId="0" applyNumberFormat="1" applyBorder="1" applyAlignment="1">
      <alignment horizontal="right" indent="6"/>
    </xf>
    <xf numFmtId="164" fontId="0" fillId="0" borderId="8" xfId="0" applyNumberFormat="1" applyBorder="1" applyAlignment="1">
      <alignment horizontal="right" indent="6"/>
    </xf>
    <xf numFmtId="164" fontId="0" fillId="0" borderId="11" xfId="0" applyNumberFormat="1" applyFont="1" applyBorder="1" applyAlignment="1">
      <alignment horizontal="right" wrapText="1" indent="6"/>
    </xf>
    <xf numFmtId="164" fontId="0" fillId="0" borderId="0" xfId="0" applyNumberFormat="1"/>
    <xf numFmtId="164" fontId="1" fillId="0" borderId="12" xfId="0" applyNumberFormat="1" applyFont="1" applyFill="1" applyBorder="1" applyAlignment="1">
      <alignment horizontal="right" vertical="center" wrapText="1" indent="3"/>
    </xf>
    <xf numFmtId="164" fontId="1" fillId="0" borderId="6" xfId="0" applyNumberFormat="1" applyFont="1" applyFill="1" applyBorder="1" applyAlignment="1">
      <alignment horizontal="right" vertical="center" wrapText="1" indent="3"/>
    </xf>
    <xf numFmtId="164" fontId="0" fillId="0" borderId="6" xfId="0" applyNumberFormat="1" applyFont="1" applyBorder="1" applyAlignment="1">
      <alignment horizontal="right" wrapText="1" indent="1"/>
    </xf>
    <xf numFmtId="0" fontId="1" fillId="0" borderId="6" xfId="0" applyFont="1" applyFill="1" applyBorder="1" applyAlignment="1">
      <alignment horizontal="right" wrapText="1" indent="1"/>
    </xf>
    <xf numFmtId="0" fontId="0" fillId="0" borderId="12" xfId="0" applyFont="1" applyFill="1" applyBorder="1" applyAlignment="1">
      <alignment vertical="center" wrapText="1"/>
    </xf>
    <xf numFmtId="0" fontId="1" fillId="0" borderId="12" xfId="0" applyFont="1" applyBorder="1" applyAlignment="1">
      <alignment horizontal="right" wrapText="1" indent="5"/>
    </xf>
    <xf numFmtId="0" fontId="1" fillId="0" borderId="6" xfId="0" applyFont="1" applyBorder="1" applyAlignment="1">
      <alignment horizontal="right" wrapText="1" indent="5"/>
    </xf>
    <xf numFmtId="164" fontId="1" fillId="0" borderId="11" xfId="0" applyNumberFormat="1" applyFont="1" applyBorder="1" applyAlignment="1">
      <alignment horizontal="right" wrapText="1" indent="5"/>
    </xf>
    <xf numFmtId="0" fontId="1" fillId="0" borderId="9" xfId="0" applyFont="1" applyBorder="1" applyAlignment="1">
      <alignment horizontal="right" wrapText="1" indent="5"/>
    </xf>
    <xf numFmtId="0" fontId="9" fillId="0" borderId="0" xfId="0" applyFont="1"/>
    <xf numFmtId="164" fontId="36" fillId="0" borderId="12" xfId="0" applyNumberFormat="1" applyFont="1" applyFill="1" applyBorder="1" applyAlignment="1">
      <alignment horizontal="right" wrapText="1" indent="4"/>
    </xf>
    <xf numFmtId="164" fontId="0" fillId="0" borderId="6" xfId="0" applyNumberFormat="1" applyFont="1" applyFill="1" applyBorder="1" applyAlignment="1">
      <alignment horizontal="right" wrapText="1" indent="2"/>
    </xf>
    <xf numFmtId="164" fontId="36" fillId="0" borderId="12" xfId="0" applyNumberFormat="1" applyFont="1" applyFill="1" applyBorder="1" applyAlignment="1">
      <alignment horizontal="right" wrapText="1" indent="2"/>
    </xf>
    <xf numFmtId="164" fontId="0" fillId="0" borderId="12" xfId="0" applyNumberFormat="1" applyFont="1" applyFill="1" applyBorder="1" applyAlignment="1">
      <alignment horizontal="right" vertical="center" wrapText="1" indent="1"/>
    </xf>
    <xf numFmtId="164" fontId="1" fillId="0" borderId="6" xfId="0" applyNumberFormat="1" applyFont="1" applyFill="1" applyBorder="1" applyAlignment="1">
      <alignment horizontal="right" indent="3"/>
    </xf>
    <xf numFmtId="0" fontId="1" fillId="0" borderId="5" xfId="0" applyFont="1" applyBorder="1" applyAlignment="1"/>
    <xf numFmtId="0" fontId="2" fillId="0" borderId="5" xfId="0" applyFont="1" applyBorder="1" applyAlignment="1"/>
    <xf numFmtId="0" fontId="2" fillId="0" borderId="7" xfId="0" applyFont="1" applyBorder="1" applyAlignment="1"/>
    <xf numFmtId="0" fontId="0" fillId="0" borderId="12" xfId="0" applyFill="1" applyBorder="1"/>
    <xf numFmtId="164" fontId="1" fillId="0" borderId="12" xfId="0" applyNumberFormat="1" applyFont="1" applyFill="1" applyBorder="1" applyAlignment="1">
      <alignment horizontal="right" wrapText="1" indent="2"/>
    </xf>
    <xf numFmtId="0" fontId="0" fillId="0" borderId="10" xfId="0" applyFont="1" applyBorder="1" applyAlignment="1">
      <alignment horizontal="center" vertical="top" wrapText="1"/>
    </xf>
    <xf numFmtId="0" fontId="2" fillId="0" borderId="10" xfId="0" applyFont="1" applyBorder="1" applyAlignment="1">
      <alignment vertical="center" wrapText="1"/>
    </xf>
    <xf numFmtId="0" fontId="38" fillId="0" borderId="0" xfId="0" applyFont="1" applyAlignment="1">
      <alignment wrapText="1"/>
    </xf>
    <xf numFmtId="0" fontId="38" fillId="0" borderId="0" xfId="0" applyFont="1" applyAlignment="1">
      <alignment horizontal="left" wrapText="1"/>
    </xf>
    <xf numFmtId="0" fontId="36" fillId="0" borderId="0" xfId="0" applyFont="1" applyAlignment="1">
      <alignment wrapText="1"/>
    </xf>
    <xf numFmtId="0" fontId="0" fillId="0" borderId="3" xfId="0" applyFont="1" applyBorder="1" applyAlignment="1">
      <alignment horizontal="center" vertical="top" wrapText="1"/>
    </xf>
    <xf numFmtId="0" fontId="0" fillId="0" borderId="8" xfId="0" applyFont="1" applyBorder="1" applyAlignment="1">
      <alignment horizontal="center" vertical="top" wrapText="1"/>
    </xf>
    <xf numFmtId="0" fontId="1" fillId="0" borderId="1" xfId="0" applyFont="1" applyBorder="1" applyAlignment="1">
      <alignment horizontal="center" vertical="top" wrapText="1"/>
    </xf>
    <xf numFmtId="0" fontId="0" fillId="0" borderId="10" xfId="0" applyFont="1" applyBorder="1" applyAlignment="1">
      <alignment horizontal="center" vertical="top" wrapText="1"/>
    </xf>
    <xf numFmtId="0" fontId="0" fillId="0" borderId="11" xfId="0" applyFont="1" applyBorder="1" applyAlignment="1">
      <alignment horizontal="center" vertical="top" wrapText="1"/>
    </xf>
    <xf numFmtId="0" fontId="2" fillId="0" borderId="10" xfId="0" applyFont="1" applyBorder="1" applyAlignment="1">
      <alignment vertical="center" wrapText="1"/>
    </xf>
    <xf numFmtId="0" fontId="0" fillId="0" borderId="0" xfId="0" applyFont="1" applyBorder="1" applyAlignment="1">
      <alignment horizontal="right" vertical="center"/>
    </xf>
    <xf numFmtId="0" fontId="1" fillId="0" borderId="12" xfId="0" applyFont="1"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4" xfId="0" applyFont="1" applyBorder="1" applyAlignment="1">
      <alignment horizontal="center" vertical="top" wrapText="1"/>
    </xf>
    <xf numFmtId="0" fontId="0" fillId="0" borderId="5" xfId="0" applyNumberFormat="1" applyBorder="1" applyAlignment="1">
      <alignment horizontal="right" indent="6"/>
    </xf>
    <xf numFmtId="0" fontId="0" fillId="0" borderId="12" xfId="0" applyNumberFormat="1" applyFont="1" applyBorder="1" applyAlignment="1">
      <alignment horizontal="right" wrapText="1" indent="6"/>
    </xf>
    <xf numFmtId="164" fontId="1" fillId="0" borderId="11" xfId="0" applyNumberFormat="1" applyFont="1" applyBorder="1" applyAlignment="1">
      <alignment horizontal="right" wrapText="1" indent="2"/>
    </xf>
    <xf numFmtId="164" fontId="1" fillId="0" borderId="12" xfId="0" applyNumberFormat="1" applyFont="1" applyFill="1" applyBorder="1" applyAlignment="1">
      <alignment horizontal="right" indent="3"/>
    </xf>
    <xf numFmtId="164" fontId="1" fillId="0" borderId="11" xfId="0" applyNumberFormat="1" applyFont="1" applyFill="1" applyBorder="1" applyAlignment="1">
      <alignment horizontal="right" indent="3"/>
    </xf>
    <xf numFmtId="0" fontId="0" fillId="0" borderId="0" xfId="0" applyFill="1"/>
    <xf numFmtId="164" fontId="1" fillId="0" borderId="12" xfId="0" applyNumberFormat="1" applyFont="1" applyFill="1" applyBorder="1" applyAlignment="1">
      <alignment horizontal="right" vertical="center" wrapText="1" indent="1"/>
    </xf>
    <xf numFmtId="164" fontId="1" fillId="0" borderId="6" xfId="0" applyNumberFormat="1" applyFont="1" applyFill="1" applyBorder="1" applyAlignment="1">
      <alignment horizontal="right" vertical="center" wrapText="1" indent="1"/>
    </xf>
    <xf numFmtId="164" fontId="1" fillId="0" borderId="9" xfId="0" applyNumberFormat="1" applyFont="1" applyFill="1" applyBorder="1" applyAlignment="1">
      <alignment horizontal="right" indent="3"/>
    </xf>
    <xf numFmtId="0" fontId="0" fillId="0" borderId="12" xfId="0" applyFont="1" applyBorder="1" applyAlignment="1">
      <alignment horizontal="right" indent="2"/>
    </xf>
    <xf numFmtId="0" fontId="0" fillId="0" borderId="12" xfId="0" applyNumberFormat="1" applyFont="1" applyBorder="1" applyAlignment="1">
      <alignment horizontal="right" vertical="center" wrapText="1" indent="5"/>
    </xf>
    <xf numFmtId="0" fontId="0" fillId="0" borderId="6" xfId="0" applyNumberFormat="1" applyFont="1" applyBorder="1" applyAlignment="1">
      <alignment horizontal="right" vertical="center" wrapText="1" indent="5"/>
    </xf>
    <xf numFmtId="164" fontId="1" fillId="0" borderId="11" xfId="0" applyNumberFormat="1" applyFont="1" applyFill="1" applyBorder="1" applyAlignment="1">
      <alignment horizontal="right" wrapText="1" indent="2"/>
    </xf>
    <xf numFmtId="164" fontId="1" fillId="0" borderId="12" xfId="0" applyNumberFormat="1" applyFont="1" applyBorder="1" applyAlignment="1">
      <alignment horizontal="right" wrapText="1" indent="6"/>
    </xf>
    <xf numFmtId="164" fontId="1" fillId="0" borderId="6" xfId="0" applyNumberFormat="1" applyFont="1" applyBorder="1" applyAlignment="1">
      <alignment horizontal="right" wrapText="1" indent="6"/>
    </xf>
    <xf numFmtId="164" fontId="1" fillId="0" borderId="11" xfId="0" applyNumberFormat="1" applyFont="1" applyBorder="1" applyAlignment="1">
      <alignment horizontal="right" wrapText="1" indent="6"/>
    </xf>
    <xf numFmtId="164" fontId="1" fillId="0" borderId="9" xfId="0" applyNumberFormat="1" applyFont="1" applyBorder="1" applyAlignment="1">
      <alignment horizontal="right" wrapText="1" indent="6"/>
    </xf>
    <xf numFmtId="164" fontId="0" fillId="0" borderId="12" xfId="0" applyNumberFormat="1" applyFont="1" applyFill="1" applyBorder="1" applyAlignment="1">
      <alignment horizontal="right" indent="3"/>
    </xf>
    <xf numFmtId="164" fontId="0" fillId="0" borderId="6" xfId="0" applyNumberFormat="1" applyFont="1" applyFill="1" applyBorder="1" applyAlignment="1">
      <alignment horizontal="right" indent="3"/>
    </xf>
    <xf numFmtId="164" fontId="0" fillId="0" borderId="6" xfId="0" applyNumberFormat="1" applyFont="1" applyFill="1" applyBorder="1" applyAlignment="1">
      <alignment horizontal="right" vertical="center" wrapText="1" indent="1"/>
    </xf>
    <xf numFmtId="164" fontId="0" fillId="0" borderId="11" xfId="0" applyNumberFormat="1" applyFont="1" applyFill="1" applyBorder="1" applyAlignment="1">
      <alignment horizontal="right" vertical="center" wrapText="1" indent="1"/>
    </xf>
    <xf numFmtId="164" fontId="0" fillId="0" borderId="9" xfId="0" applyNumberFormat="1" applyFont="1" applyFill="1" applyBorder="1" applyAlignment="1">
      <alignment horizontal="right" vertical="center" wrapText="1" indent="1"/>
    </xf>
    <xf numFmtId="164" fontId="36" fillId="0" borderId="12" xfId="0" applyNumberFormat="1" applyFont="1" applyFill="1" applyBorder="1" applyAlignment="1">
      <alignment horizontal="right" wrapText="1" indent="3"/>
    </xf>
    <xf numFmtId="164" fontId="0" fillId="0" borderId="12" xfId="0" applyNumberFormat="1" applyFont="1" applyBorder="1" applyAlignment="1">
      <alignment horizontal="right" indent="2"/>
    </xf>
    <xf numFmtId="164" fontId="0" fillId="0" borderId="6" xfId="0" applyNumberFormat="1" applyFont="1" applyBorder="1" applyAlignment="1">
      <alignment horizontal="right" indent="2"/>
    </xf>
    <xf numFmtId="164" fontId="0" fillId="0" borderId="12" xfId="0" applyNumberFormat="1" applyFont="1" applyFill="1" applyBorder="1" applyAlignment="1">
      <alignment horizontal="right" indent="2"/>
    </xf>
    <xf numFmtId="0" fontId="14" fillId="0" borderId="0" xfId="0" applyFont="1" applyFill="1" applyBorder="1"/>
    <xf numFmtId="0" fontId="0" fillId="0" borderId="5" xfId="0" applyFont="1" applyBorder="1" applyAlignment="1"/>
    <xf numFmtId="0" fontId="0" fillId="0" borderId="12" xfId="0" applyFont="1" applyBorder="1" applyAlignment="1">
      <alignment horizontal="left" vertical="top" wrapText="1" indent="2"/>
    </xf>
    <xf numFmtId="0" fontId="0" fillId="0" borderId="5" xfId="0" applyFont="1" applyFill="1" applyBorder="1" applyAlignment="1">
      <alignment vertical="center" wrapText="1"/>
    </xf>
    <xf numFmtId="164" fontId="0" fillId="0" borderId="12" xfId="0" applyNumberFormat="1" applyFont="1" applyBorder="1" applyAlignment="1">
      <alignment horizontal="right" wrapText="1" indent="6"/>
    </xf>
    <xf numFmtId="164" fontId="1" fillId="0" borderId="12" xfId="0" applyNumberFormat="1" applyFont="1" applyBorder="1" applyAlignment="1">
      <alignment horizontal="right" indent="2"/>
    </xf>
    <xf numFmtId="164" fontId="1" fillId="0" borderId="11" xfId="0" applyNumberFormat="1" applyFont="1" applyBorder="1" applyAlignment="1">
      <alignment horizontal="right" indent="2"/>
    </xf>
    <xf numFmtId="164" fontId="1" fillId="0" borderId="4" xfId="4" applyNumberFormat="1" applyFont="1" applyBorder="1" applyAlignment="1">
      <alignment horizontal="right" indent="3"/>
    </xf>
    <xf numFmtId="164" fontId="0" fillId="0" borderId="6" xfId="0" applyNumberFormat="1" applyBorder="1" applyAlignment="1">
      <alignment horizontal="right" indent="3"/>
    </xf>
    <xf numFmtId="164" fontId="40" fillId="0" borderId="6" xfId="4" applyNumberFormat="1" applyFont="1" applyBorder="1" applyAlignment="1">
      <alignment horizontal="right" indent="3"/>
    </xf>
    <xf numFmtId="0" fontId="0" fillId="0" borderId="6" xfId="0" applyNumberFormat="1" applyFont="1" applyBorder="1" applyAlignment="1">
      <alignment horizontal="right" wrapText="1" indent="2"/>
    </xf>
    <xf numFmtId="0" fontId="0" fillId="0" borderId="12" xfId="0" applyNumberFormat="1" applyFont="1" applyBorder="1" applyAlignment="1">
      <alignment horizontal="right" wrapText="1" indent="4"/>
    </xf>
    <xf numFmtId="0" fontId="8" fillId="0" borderId="0" xfId="0" applyFont="1" applyAlignment="1">
      <alignment horizontal="center" vertical="center" wrapText="1"/>
    </xf>
    <xf numFmtId="0" fontId="1" fillId="0" borderId="0" xfId="0" applyFont="1" applyAlignment="1">
      <alignment vertical="center" wrapText="1"/>
    </xf>
    <xf numFmtId="0" fontId="13" fillId="0" borderId="0" xfId="0" applyFont="1" applyBorder="1" applyAlignment="1">
      <alignment vertical="center" wrapText="1"/>
    </xf>
    <xf numFmtId="0" fontId="1" fillId="0" borderId="0" xfId="0" applyFont="1" applyAlignment="1">
      <alignment vertical="top" wrapText="1"/>
    </xf>
    <xf numFmtId="0" fontId="0" fillId="0" borderId="12" xfId="0" applyNumberFormat="1" applyFont="1" applyFill="1" applyBorder="1" applyAlignment="1">
      <alignment horizontal="right" wrapText="1" indent="2"/>
    </xf>
    <xf numFmtId="0" fontId="0" fillId="0" borderId="6" xfId="0" applyNumberFormat="1" applyFont="1" applyFill="1" applyBorder="1" applyAlignment="1">
      <alignment horizontal="right" wrapText="1" indent="2"/>
    </xf>
    <xf numFmtId="0" fontId="0" fillId="0" borderId="12" xfId="0" applyNumberFormat="1" applyFont="1" applyFill="1" applyBorder="1" applyAlignment="1">
      <alignment horizontal="right" wrapText="1" indent="4"/>
    </xf>
    <xf numFmtId="0" fontId="0" fillId="0" borderId="1" xfId="0" applyFont="1" applyBorder="1" applyAlignment="1">
      <alignment horizontal="center" vertical="top" wrapText="1"/>
    </xf>
    <xf numFmtId="0" fontId="1" fillId="0" borderId="1" xfId="0" applyFont="1" applyBorder="1" applyAlignment="1">
      <alignment horizontal="center" vertical="top" wrapText="1"/>
    </xf>
    <xf numFmtId="0" fontId="0" fillId="0" borderId="10" xfId="0" applyFont="1" applyBorder="1" applyAlignment="1">
      <alignment horizontal="center" vertical="top" wrapText="1"/>
    </xf>
    <xf numFmtId="0" fontId="0" fillId="0" borderId="11" xfId="0" applyFont="1" applyBorder="1" applyAlignment="1">
      <alignment horizontal="center" vertical="top" wrapText="1"/>
    </xf>
    <xf numFmtId="0" fontId="7" fillId="0" borderId="0" xfId="0" applyFont="1" applyBorder="1" applyAlignment="1">
      <alignment horizontal="center" vertical="center"/>
    </xf>
    <xf numFmtId="0" fontId="2" fillId="0" borderId="11" xfId="0" applyFont="1" applyBorder="1" applyAlignment="1">
      <alignment vertical="center" wrapText="1"/>
    </xf>
    <xf numFmtId="0" fontId="1" fillId="0" borderId="14"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9" xfId="0" applyFont="1" applyBorder="1" applyAlignment="1">
      <alignment horizontal="center" vertical="top" wrapText="1"/>
    </xf>
    <xf numFmtId="0" fontId="1" fillId="0" borderId="4" xfId="0" applyFont="1" applyBorder="1" applyAlignment="1">
      <alignment horizontal="center" vertical="top" wrapText="1"/>
    </xf>
    <xf numFmtId="0" fontId="1" fillId="0" borderId="1" xfId="0" applyFont="1" applyBorder="1" applyAlignment="1">
      <alignment horizontal="center" vertical="top" wrapText="1"/>
    </xf>
    <xf numFmtId="0" fontId="0" fillId="0" borderId="1" xfId="0" applyFont="1" applyBorder="1" applyAlignment="1">
      <alignment horizontal="center" vertical="top" wrapText="1"/>
    </xf>
    <xf numFmtId="0" fontId="7" fillId="0" borderId="0" xfId="0" applyFont="1" applyAlignment="1">
      <alignment horizontal="center"/>
    </xf>
    <xf numFmtId="0" fontId="0" fillId="0" borderId="10" xfId="0" applyFont="1" applyBorder="1" applyAlignment="1">
      <alignment horizontal="center" vertical="top" wrapText="1"/>
    </xf>
    <xf numFmtId="0" fontId="0" fillId="0" borderId="11" xfId="0" applyFont="1" applyBorder="1" applyAlignment="1">
      <alignment horizontal="center" vertical="top" wrapText="1"/>
    </xf>
    <xf numFmtId="0" fontId="2" fillId="0" borderId="10" xfId="0" applyFont="1" applyBorder="1" applyAlignment="1">
      <alignmen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1" fillId="0" borderId="0" xfId="0" applyFont="1" applyBorder="1" applyAlignment="1">
      <alignment horizontal="right" vertical="center"/>
    </xf>
    <xf numFmtId="0" fontId="7" fillId="0" borderId="0" xfId="0" applyFont="1" applyFill="1" applyAlignment="1">
      <alignment horizontal="center" wrapText="1"/>
    </xf>
    <xf numFmtId="0" fontId="7" fillId="0" borderId="0" xfId="0" applyFont="1" applyFill="1" applyBorder="1" applyAlignment="1">
      <alignment horizontal="center"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4" xfId="0" applyFont="1" applyBorder="1" applyAlignment="1">
      <alignment horizontal="center" vertical="top" wrapText="1"/>
    </xf>
    <xf numFmtId="0" fontId="1" fillId="0" borderId="7" xfId="0" applyFont="1" applyBorder="1" applyAlignment="1">
      <alignment horizontal="left" vertical="top" wrapText="1" indent="1"/>
    </xf>
    <xf numFmtId="0" fontId="1" fillId="0" borderId="5" xfId="0" applyFont="1" applyBorder="1" applyAlignment="1">
      <alignment horizontal="left" wrapText="1" indent="2"/>
    </xf>
    <xf numFmtId="0" fontId="1" fillId="0" borderId="5" xfId="0" applyFont="1" applyBorder="1" applyAlignment="1">
      <alignment horizontal="left" wrapText="1" indent="1"/>
    </xf>
    <xf numFmtId="2" fontId="40" fillId="0" borderId="12" xfId="4" applyNumberFormat="1" applyFont="1" applyBorder="1" applyAlignment="1">
      <alignment horizontal="right" indent="3"/>
    </xf>
    <xf numFmtId="0" fontId="1" fillId="0" borderId="5" xfId="0" applyFont="1" applyBorder="1" applyAlignment="1">
      <alignment horizontal="left" wrapText="1"/>
    </xf>
    <xf numFmtId="0" fontId="0" fillId="0" borderId="12" xfId="0" applyNumberFormat="1" applyFont="1" applyBorder="1" applyAlignment="1">
      <alignment horizontal="right" wrapText="1" indent="3"/>
    </xf>
    <xf numFmtId="0" fontId="0" fillId="0" borderId="10" xfId="0" applyBorder="1" applyAlignment="1">
      <alignment horizontal="center" vertical="top"/>
    </xf>
    <xf numFmtId="0" fontId="0" fillId="0" borderId="12" xfId="0" applyNumberFormat="1" applyFont="1" applyFill="1" applyBorder="1" applyAlignment="1">
      <alignment horizontal="right" wrapText="1" indent="3"/>
    </xf>
    <xf numFmtId="0" fontId="0" fillId="0" borderId="10" xfId="0" applyFont="1" applyFill="1" applyBorder="1" applyAlignment="1">
      <alignment horizontal="center" vertical="center" wrapText="1"/>
    </xf>
    <xf numFmtId="0" fontId="0" fillId="0" borderId="0" xfId="0" applyFill="1" applyAlignment="1">
      <alignment vertical="top" wrapText="1"/>
    </xf>
    <xf numFmtId="0" fontId="0" fillId="0" borderId="12" xfId="0" applyNumberFormat="1" applyFont="1" applyFill="1" applyBorder="1" applyAlignment="1">
      <alignment horizontal="right" vertical="center" indent="2"/>
    </xf>
    <xf numFmtId="164" fontId="0" fillId="0" borderId="12" xfId="0" applyNumberFormat="1" applyFont="1" applyBorder="1" applyAlignment="1">
      <alignment horizontal="right" vertical="center" indent="2"/>
    </xf>
    <xf numFmtId="1" fontId="1" fillId="0" borderId="12" xfId="0" applyNumberFormat="1" applyFont="1" applyBorder="1" applyAlignment="1">
      <alignment horizontal="right" vertical="center" indent="2"/>
    </xf>
    <xf numFmtId="164" fontId="0" fillId="0" borderId="12" xfId="0" applyNumberFormat="1" applyFont="1" applyFill="1" applyBorder="1" applyAlignment="1">
      <alignment horizontal="right" vertical="center" indent="2"/>
    </xf>
    <xf numFmtId="0" fontId="0" fillId="0" borderId="12" xfId="0" applyNumberFormat="1" applyFont="1" applyBorder="1" applyAlignment="1">
      <alignment horizontal="right" vertical="center" indent="2"/>
    </xf>
    <xf numFmtId="164" fontId="1" fillId="0" borderId="12" xfId="0" applyNumberFormat="1" applyFont="1" applyFill="1" applyBorder="1" applyAlignment="1">
      <alignment horizontal="right" vertical="center" indent="3"/>
    </xf>
    <xf numFmtId="164" fontId="1" fillId="0" borderId="6" xfId="0" applyNumberFormat="1" applyFont="1" applyFill="1" applyBorder="1" applyAlignment="1">
      <alignment horizontal="right" vertical="center" indent="3"/>
    </xf>
    <xf numFmtId="0" fontId="1" fillId="0" borderId="5" xfId="0" applyFont="1" applyBorder="1" applyAlignment="1">
      <alignment horizontal="right" vertical="center" indent="1"/>
    </xf>
    <xf numFmtId="0" fontId="1" fillId="0" borderId="12" xfId="0" applyFont="1" applyBorder="1" applyAlignment="1">
      <alignment horizontal="right" vertical="center" indent="1"/>
    </xf>
    <xf numFmtId="0" fontId="1" fillId="0" borderId="0" xfId="0" applyFont="1" applyBorder="1" applyAlignment="1">
      <alignment horizontal="right" vertical="center" indent="1"/>
    </xf>
    <xf numFmtId="0" fontId="1" fillId="0" borderId="6" xfId="0" applyFont="1" applyBorder="1" applyAlignment="1">
      <alignment horizontal="right" vertical="center" indent="1"/>
    </xf>
    <xf numFmtId="0" fontId="1" fillId="0" borderId="5" xfId="0" applyFont="1" applyBorder="1" applyAlignment="1">
      <alignment horizontal="right" indent="1"/>
    </xf>
    <xf numFmtId="0" fontId="1" fillId="0" borderId="12" xfId="0" applyFont="1" applyBorder="1" applyAlignment="1">
      <alignment horizontal="right" indent="1"/>
    </xf>
    <xf numFmtId="0" fontId="1" fillId="0" borderId="0" xfId="0" applyFont="1" applyBorder="1" applyAlignment="1">
      <alignment horizontal="right" indent="1"/>
    </xf>
    <xf numFmtId="0" fontId="1" fillId="0" borderId="6" xfId="0" applyFont="1" applyBorder="1" applyAlignment="1">
      <alignment horizontal="right" indent="1"/>
    </xf>
    <xf numFmtId="0" fontId="1" fillId="0" borderId="7" xfId="0" applyFont="1" applyBorder="1" applyAlignment="1">
      <alignment horizontal="right" indent="1"/>
    </xf>
    <xf numFmtId="0" fontId="1" fillId="0" borderId="11" xfId="0" applyFont="1" applyBorder="1" applyAlignment="1">
      <alignment horizontal="right" indent="1"/>
    </xf>
    <xf numFmtId="0" fontId="1" fillId="0" borderId="8" xfId="0" applyFont="1" applyBorder="1" applyAlignment="1">
      <alignment horizontal="right" indent="1"/>
    </xf>
    <xf numFmtId="0" fontId="1" fillId="0" borderId="9" xfId="0" applyFont="1" applyBorder="1" applyAlignment="1">
      <alignment horizontal="right" indent="1"/>
    </xf>
    <xf numFmtId="0" fontId="2" fillId="0" borderId="10" xfId="0" applyFont="1" applyBorder="1" applyAlignment="1">
      <alignment vertical="center" wrapText="1"/>
    </xf>
    <xf numFmtId="0" fontId="2" fillId="0" borderId="11" xfId="0" applyFont="1" applyBorder="1" applyAlignment="1">
      <alignment vertical="center" wrapText="1"/>
    </xf>
    <xf numFmtId="164" fontId="1" fillId="0" borderId="6" xfId="0" applyNumberFormat="1" applyFont="1" applyFill="1" applyBorder="1" applyAlignment="1">
      <alignment horizontal="right" indent="4"/>
    </xf>
    <xf numFmtId="0" fontId="1" fillId="0" borderId="7" xfId="0" applyFont="1" applyFill="1" applyBorder="1" applyAlignment="1">
      <alignment horizontal="left" vertical="center" wrapText="1"/>
    </xf>
    <xf numFmtId="0" fontId="0" fillId="0" borderId="12" xfId="0" applyNumberFormat="1" applyFont="1" applyFill="1" applyBorder="1" applyAlignment="1">
      <alignment horizontal="right" indent="2"/>
    </xf>
    <xf numFmtId="0" fontId="0" fillId="0" borderId="6" xfId="0" applyNumberFormat="1" applyFont="1" applyFill="1" applyBorder="1" applyAlignment="1">
      <alignment horizontal="right" indent="2"/>
    </xf>
    <xf numFmtId="0" fontId="0" fillId="0" borderId="12" xfId="0" applyFont="1" applyBorder="1" applyAlignment="1"/>
    <xf numFmtId="0" fontId="1" fillId="0" borderId="1" xfId="0" applyFont="1" applyBorder="1" applyAlignment="1">
      <alignment horizontal="center" vertical="top" wrapText="1"/>
    </xf>
    <xf numFmtId="0" fontId="0" fillId="0" borderId="1" xfId="0" applyFont="1" applyBorder="1" applyAlignment="1">
      <alignment horizontal="center" vertical="top" wrapText="1"/>
    </xf>
    <xf numFmtId="0" fontId="1" fillId="0" borderId="14" xfId="0" applyFont="1" applyBorder="1" applyAlignment="1">
      <alignment horizontal="center" vertical="top" wrapText="1"/>
    </xf>
    <xf numFmtId="0" fontId="0" fillId="0" borderId="14" xfId="0" applyFont="1" applyBorder="1" applyAlignment="1">
      <alignment horizontal="center" vertical="top" wrapText="1"/>
    </xf>
    <xf numFmtId="0" fontId="2" fillId="0" borderId="0" xfId="0" applyFont="1" applyFill="1" applyBorder="1" applyAlignment="1">
      <alignment horizontal="center" vertical="center"/>
    </xf>
    <xf numFmtId="0" fontId="0" fillId="0" borderId="0" xfId="0" applyFill="1" applyBorder="1" applyAlignment="1">
      <alignment vertical="top"/>
    </xf>
    <xf numFmtId="0" fontId="0" fillId="0" borderId="0" xfId="0" applyFont="1" applyFill="1" applyBorder="1" applyAlignment="1">
      <alignment vertical="top"/>
    </xf>
    <xf numFmtId="0" fontId="0" fillId="0" borderId="1" xfId="0" applyFont="1" applyFill="1" applyBorder="1" applyAlignment="1">
      <alignment horizontal="center" vertical="center" wrapText="1"/>
    </xf>
    <xf numFmtId="0" fontId="0" fillId="0" borderId="14" xfId="0" applyFont="1" applyFill="1" applyBorder="1" applyAlignment="1">
      <alignment horizontal="center" vertical="top" wrapText="1"/>
    </xf>
    <xf numFmtId="0" fontId="2" fillId="0" borderId="10" xfId="0" applyFont="1" applyFill="1" applyBorder="1" applyAlignment="1">
      <alignment vertical="top" wrapText="1"/>
    </xf>
    <xf numFmtId="0" fontId="0" fillId="0" borderId="12" xfId="0" applyFont="1" applyFill="1" applyBorder="1" applyAlignment="1">
      <alignment horizontal="right" vertical="top" wrapText="1" indent="2"/>
    </xf>
    <xf numFmtId="0" fontId="0" fillId="0" borderId="6" xfId="0" applyFont="1" applyFill="1" applyBorder="1" applyAlignment="1">
      <alignment horizontal="right" vertical="top" wrapText="1" indent="2"/>
    </xf>
    <xf numFmtId="0" fontId="0" fillId="0" borderId="12" xfId="0" applyBorder="1" applyAlignment="1">
      <alignment horizontal="right" vertical="center" indent="2"/>
    </xf>
    <xf numFmtId="164" fontId="0" fillId="0" borderId="6" xfId="0" applyNumberFormat="1" applyFont="1" applyFill="1" applyBorder="1" applyAlignment="1">
      <alignment horizontal="right" vertical="top" wrapText="1" indent="2"/>
    </xf>
    <xf numFmtId="0" fontId="0" fillId="0" borderId="11" xfId="0" applyFont="1" applyFill="1" applyBorder="1" applyAlignment="1">
      <alignment vertical="center" wrapText="1"/>
    </xf>
    <xf numFmtId="0" fontId="0" fillId="0" borderId="11" xfId="0" applyFont="1" applyFill="1" applyBorder="1" applyAlignment="1">
      <alignment horizontal="right" vertical="top" wrapText="1" indent="2"/>
    </xf>
    <xf numFmtId="0" fontId="0" fillId="0" borderId="9" xfId="0" applyFont="1" applyFill="1" applyBorder="1" applyAlignment="1">
      <alignment horizontal="right" vertical="top" wrapText="1" indent="2"/>
    </xf>
    <xf numFmtId="0" fontId="0" fillId="0" borderId="11" xfId="0" applyBorder="1" applyAlignment="1">
      <alignment horizontal="right" vertical="center" indent="2"/>
    </xf>
    <xf numFmtId="0" fontId="24" fillId="0" borderId="0" xfId="0" applyFont="1" applyBorder="1" applyAlignment="1">
      <alignment horizontal="center" vertical="center"/>
    </xf>
    <xf numFmtId="0" fontId="1" fillId="0" borderId="9" xfId="0" applyFont="1" applyFill="1" applyBorder="1" applyAlignment="1">
      <alignment horizontal="right" wrapText="1" indent="4"/>
    </xf>
    <xf numFmtId="0" fontId="0" fillId="0" borderId="1" xfId="0" applyFont="1" applyBorder="1" applyAlignment="1">
      <alignment horizontal="center" vertical="top" wrapText="1"/>
    </xf>
    <xf numFmtId="0" fontId="0" fillId="0" borderId="14" xfId="0" applyFont="1" applyBorder="1" applyAlignment="1">
      <alignment horizontal="center" vertical="top" wrapText="1"/>
    </xf>
    <xf numFmtId="0" fontId="0" fillId="0" borderId="11" xfId="0" applyFont="1" applyBorder="1" applyAlignment="1">
      <alignment horizontal="center" vertical="top"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 xfId="0" applyFont="1" applyBorder="1" applyAlignment="1">
      <alignment horizontal="center" vertical="top" wrapText="1"/>
    </xf>
    <xf numFmtId="164" fontId="1" fillId="0" borderId="12" xfId="0" applyNumberFormat="1" applyFont="1" applyBorder="1" applyAlignment="1"/>
    <xf numFmtId="164" fontId="1" fillId="0" borderId="6" xfId="0" applyNumberFormat="1" applyFont="1" applyBorder="1" applyAlignment="1"/>
    <xf numFmtId="164" fontId="1" fillId="0" borderId="11" xfId="0" applyNumberFormat="1" applyFont="1" applyBorder="1" applyAlignment="1"/>
    <xf numFmtId="164" fontId="1" fillId="0" borderId="9" xfId="0" applyNumberFormat="1" applyFont="1" applyBorder="1" applyAlignment="1"/>
    <xf numFmtId="0" fontId="1" fillId="0" borderId="12" xfId="0" applyFont="1" applyBorder="1" applyAlignment="1"/>
    <xf numFmtId="164" fontId="0" fillId="0" borderId="12" xfId="4" applyNumberFormat="1" applyFont="1" applyBorder="1" applyAlignment="1">
      <alignment horizontal="right" indent="2"/>
    </xf>
    <xf numFmtId="164" fontId="1" fillId="0" borderId="5" xfId="0" applyNumberFormat="1" applyFont="1" applyBorder="1" applyAlignment="1">
      <alignment horizontal="right" vertical="center" wrapText="1" indent="2"/>
    </xf>
    <xf numFmtId="164" fontId="0" fillId="0" borderId="7" xfId="4" applyNumberFormat="1" applyFont="1" applyBorder="1" applyAlignment="1">
      <alignment horizontal="right" indent="2"/>
    </xf>
    <xf numFmtId="164" fontId="0" fillId="0" borderId="11" xfId="4" applyNumberFormat="1" applyFont="1" applyBorder="1" applyAlignment="1">
      <alignment horizontal="right" indent="2"/>
    </xf>
    <xf numFmtId="164" fontId="1" fillId="0" borderId="10" xfId="0" applyNumberFormat="1" applyFont="1" applyBorder="1" applyAlignment="1">
      <alignment horizontal="right" indent="2"/>
    </xf>
    <xf numFmtId="2" fontId="0" fillId="0" borderId="12" xfId="0" applyNumberFormat="1" applyFont="1" applyBorder="1" applyAlignment="1">
      <alignment horizontal="right" wrapText="1" indent="3"/>
    </xf>
    <xf numFmtId="2" fontId="0" fillId="0" borderId="6" xfId="0" applyNumberFormat="1" applyFont="1" applyBorder="1" applyAlignment="1">
      <alignment horizontal="right" wrapText="1" indent="3"/>
    </xf>
    <xf numFmtId="2" fontId="1" fillId="0" borderId="12" xfId="0" applyNumberFormat="1" applyFont="1" applyBorder="1" applyAlignment="1">
      <alignment horizontal="center" wrapText="1"/>
    </xf>
    <xf numFmtId="2" fontId="1" fillId="0" borderId="12" xfId="0" applyNumberFormat="1" applyFont="1" applyBorder="1" applyAlignment="1">
      <alignment horizontal="right" wrapText="1" indent="3"/>
    </xf>
    <xf numFmtId="2" fontId="1" fillId="0" borderId="6" xfId="0" applyNumberFormat="1" applyFont="1" applyBorder="1" applyAlignment="1">
      <alignment horizontal="right" wrapText="1" indent="3"/>
    </xf>
    <xf numFmtId="2" fontId="0" fillId="0" borderId="11" xfId="0" applyNumberFormat="1" applyFont="1" applyFill="1" applyBorder="1" applyAlignment="1">
      <alignment horizontal="right" wrapText="1" indent="3"/>
    </xf>
    <xf numFmtId="2" fontId="0" fillId="0" borderId="9" xfId="0" applyNumberFormat="1" applyFont="1" applyFill="1" applyBorder="1" applyAlignment="1">
      <alignment horizontal="right" wrapText="1" indent="3"/>
    </xf>
    <xf numFmtId="164" fontId="1" fillId="0" borderId="10" xfId="4" applyNumberFormat="1" applyFont="1" applyBorder="1" applyAlignment="1">
      <alignment horizontal="right" indent="3"/>
    </xf>
    <xf numFmtId="164" fontId="1" fillId="0" borderId="12" xfId="0" applyNumberFormat="1" applyFont="1" applyBorder="1" applyAlignment="1">
      <alignment horizontal="right" indent="3"/>
    </xf>
    <xf numFmtId="164" fontId="40" fillId="0" borderId="12" xfId="4" applyNumberFormat="1" applyFont="1" applyBorder="1" applyAlignment="1">
      <alignment horizontal="right" indent="3"/>
    </xf>
    <xf numFmtId="164" fontId="40" fillId="0" borderId="11" xfId="4" applyNumberFormat="1" applyFont="1" applyBorder="1" applyAlignment="1">
      <alignment horizontal="right" indent="3"/>
    </xf>
    <xf numFmtId="164" fontId="40" fillId="0" borderId="9" xfId="4" applyNumberFormat="1" applyFont="1" applyBorder="1" applyAlignment="1">
      <alignment horizontal="right" indent="3"/>
    </xf>
    <xf numFmtId="0" fontId="1" fillId="0" borderId="2" xfId="0" applyFont="1" applyBorder="1" applyAlignment="1">
      <alignment horizontal="right" wrapText="1" indent="2"/>
    </xf>
    <xf numFmtId="0" fontId="1" fillId="0" borderId="10" xfId="0" applyFont="1" applyBorder="1" applyAlignment="1">
      <alignment horizontal="right" wrapText="1" indent="1"/>
    </xf>
    <xf numFmtId="0" fontId="1" fillId="0" borderId="4" xfId="0" applyFont="1" applyBorder="1" applyAlignment="1">
      <alignment horizontal="right" wrapText="1" indent="2"/>
    </xf>
    <xf numFmtId="0" fontId="1" fillId="0" borderId="10" xfId="0" applyFont="1" applyBorder="1" applyAlignment="1">
      <alignment horizontal="right" wrapText="1" indent="2"/>
    </xf>
    <xf numFmtId="0" fontId="1" fillId="0" borderId="5" xfId="0" applyFont="1" applyBorder="1" applyAlignment="1">
      <alignment horizontal="right" wrapText="1" indent="2"/>
    </xf>
    <xf numFmtId="164" fontId="0" fillId="0" borderId="12" xfId="0" applyNumberFormat="1" applyBorder="1" applyAlignment="1">
      <alignment horizontal="right" indent="1"/>
    </xf>
    <xf numFmtId="0" fontId="1" fillId="0" borderId="6" xfId="0" applyFont="1" applyBorder="1" applyAlignment="1">
      <alignment horizontal="right" wrapText="1" indent="2"/>
    </xf>
    <xf numFmtId="164" fontId="0" fillId="0" borderId="12" xfId="0" applyNumberFormat="1" applyBorder="1" applyAlignment="1">
      <alignment horizontal="right" indent="2"/>
    </xf>
    <xf numFmtId="0" fontId="0" fillId="0" borderId="5" xfId="0" applyBorder="1"/>
    <xf numFmtId="0" fontId="1" fillId="0" borderId="7" xfId="0" applyFont="1" applyBorder="1" applyAlignment="1">
      <alignment horizontal="right" wrapText="1" indent="2"/>
    </xf>
    <xf numFmtId="164" fontId="0" fillId="0" borderId="11" xfId="0" applyNumberFormat="1" applyBorder="1" applyAlignment="1">
      <alignment horizontal="right" indent="1"/>
    </xf>
    <xf numFmtId="0" fontId="1" fillId="0" borderId="9" xfId="0" applyFont="1" applyBorder="1" applyAlignment="1">
      <alignment horizontal="right" wrapText="1" indent="2"/>
    </xf>
    <xf numFmtId="49" fontId="0" fillId="0" borderId="11" xfId="0" applyNumberFormat="1" applyBorder="1" applyAlignment="1">
      <alignment horizontal="right" indent="2"/>
    </xf>
    <xf numFmtId="0" fontId="13" fillId="0" borderId="3" xfId="0" applyFont="1" applyBorder="1" applyAlignment="1"/>
    <xf numFmtId="0" fontId="0" fillId="0" borderId="12" xfId="0" applyNumberFormat="1" applyFont="1" applyBorder="1" applyAlignment="1">
      <alignment horizontal="right" wrapText="1" indent="2"/>
    </xf>
    <xf numFmtId="0" fontId="0" fillId="0" borderId="1" xfId="0" applyBorder="1" applyAlignment="1">
      <alignment vertical="top"/>
    </xf>
    <xf numFmtId="164" fontId="1" fillId="0" borderId="6" xfId="0" applyNumberFormat="1" applyFont="1" applyBorder="1" applyAlignment="1">
      <alignment horizontal="right" indent="1"/>
    </xf>
    <xf numFmtId="164" fontId="12" fillId="0" borderId="12" xfId="0" applyNumberFormat="1" applyFont="1" applyBorder="1" applyAlignment="1">
      <alignment horizontal="right" indent="1"/>
    </xf>
    <xf numFmtId="164" fontId="12" fillId="0" borderId="6" xfId="0" applyNumberFormat="1" applyFont="1" applyBorder="1" applyAlignment="1">
      <alignment horizontal="right" indent="1"/>
    </xf>
    <xf numFmtId="164" fontId="12" fillId="0" borderId="6" xfId="0" quotePrefix="1" applyNumberFormat="1" applyFont="1" applyBorder="1" applyAlignment="1">
      <alignment horizontal="right" indent="1"/>
    </xf>
    <xf numFmtId="164" fontId="12" fillId="0" borderId="12" xfId="0" quotePrefix="1" applyNumberFormat="1" applyFont="1" applyBorder="1" applyAlignment="1">
      <alignment horizontal="right" indent="1"/>
    </xf>
    <xf numFmtId="164" fontId="1" fillId="0" borderId="9" xfId="0" quotePrefix="1" applyNumberFormat="1" applyFont="1" applyBorder="1" applyAlignment="1">
      <alignment horizontal="right" indent="1"/>
    </xf>
    <xf numFmtId="164" fontId="12" fillId="0" borderId="11" xfId="0" quotePrefix="1" applyNumberFormat="1" applyFont="1" applyBorder="1" applyAlignment="1">
      <alignment horizontal="right" indent="1"/>
    </xf>
    <xf numFmtId="164" fontId="12" fillId="0" borderId="9" xfId="0" quotePrefix="1" applyNumberFormat="1" applyFont="1" applyBorder="1" applyAlignment="1">
      <alignment horizontal="right" indent="1"/>
    </xf>
    <xf numFmtId="0" fontId="0" fillId="0" borderId="12" xfId="0" applyFont="1" applyBorder="1" applyAlignment="1">
      <alignment horizontal="left" wrapText="1" indent="1"/>
    </xf>
    <xf numFmtId="0" fontId="2" fillId="0" borderId="10" xfId="0" applyFont="1" applyBorder="1" applyAlignment="1">
      <alignment vertical="center" wrapText="1"/>
    </xf>
    <xf numFmtId="0" fontId="2" fillId="0" borderId="11" xfId="0" applyFont="1" applyBorder="1" applyAlignment="1">
      <alignmen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0" fillId="0" borderId="14" xfId="0" applyFont="1" applyBorder="1" applyAlignment="1">
      <alignment horizontal="center" vertical="top" wrapText="1"/>
    </xf>
    <xf numFmtId="0" fontId="0" fillId="0" borderId="6" xfId="0" applyFont="1" applyFill="1" applyBorder="1" applyAlignment="1"/>
    <xf numFmtId="0" fontId="1" fillId="0" borderId="6" xfId="0" applyFont="1" applyBorder="1" applyAlignment="1"/>
    <xf numFmtId="0" fontId="2" fillId="0" borderId="11" xfId="0" applyFont="1" applyBorder="1" applyAlignment="1">
      <alignment vertical="top" wrapText="1"/>
    </xf>
    <xf numFmtId="0" fontId="0" fillId="0" borderId="12" xfId="0" applyFont="1" applyFill="1" applyBorder="1" applyAlignment="1">
      <alignment horizontal="left" vertical="top" wrapText="1" indent="1"/>
    </xf>
    <xf numFmtId="164" fontId="1" fillId="0" borderId="12" xfId="0" applyNumberFormat="1" applyFont="1" applyFill="1" applyBorder="1" applyAlignment="1">
      <alignment horizontal="right" indent="4"/>
    </xf>
    <xf numFmtId="0" fontId="0" fillId="0" borderId="1" xfId="0" applyFont="1" applyBorder="1" applyAlignment="1">
      <alignment horizontal="center" vertical="top" wrapText="1"/>
    </xf>
    <xf numFmtId="0" fontId="0" fillId="0" borderId="11" xfId="0" applyFont="1" applyBorder="1" applyAlignment="1">
      <alignment horizontal="center" vertical="top" wrapText="1"/>
    </xf>
    <xf numFmtId="0" fontId="1" fillId="0" borderId="14" xfId="0" applyFont="1" applyBorder="1" applyAlignment="1">
      <alignment horizontal="center" vertical="top" wrapText="1"/>
    </xf>
    <xf numFmtId="0" fontId="1" fillId="0" borderId="11"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2" xfId="0" applyNumberFormat="1" applyFont="1" applyBorder="1" applyAlignment="1"/>
    <xf numFmtId="0" fontId="0" fillId="0" borderId="6" xfId="0" applyNumberFormat="1" applyFont="1" applyBorder="1" applyAlignment="1"/>
    <xf numFmtId="1" fontId="0" fillId="0" borderId="12" xfId="0" applyNumberFormat="1" applyFont="1" applyBorder="1" applyAlignment="1"/>
    <xf numFmtId="1" fontId="0" fillId="0" borderId="6" xfId="0" applyNumberFormat="1" applyFont="1" applyBorder="1" applyAlignment="1"/>
    <xf numFmtId="164" fontId="0" fillId="0" borderId="6" xfId="0" applyNumberFormat="1" applyFont="1" applyBorder="1" applyAlignment="1"/>
    <xf numFmtId="164" fontId="0" fillId="0" borderId="12" xfId="0" applyNumberFormat="1" applyFont="1" applyBorder="1" applyAlignment="1"/>
    <xf numFmtId="164" fontId="0" fillId="0" borderId="12" xfId="0" applyNumberFormat="1" applyFont="1" applyFill="1" applyBorder="1" applyAlignment="1"/>
    <xf numFmtId="0" fontId="0" fillId="0" borderId="6" xfId="0" applyFont="1" applyBorder="1" applyAlignment="1"/>
    <xf numFmtId="0" fontId="0" fillId="0" borderId="12" xfId="0" applyFont="1" applyFill="1" applyBorder="1" applyAlignment="1"/>
    <xf numFmtId="0" fontId="1" fillId="0" borderId="12" xfId="0" applyNumberFormat="1" applyFont="1" applyBorder="1" applyAlignment="1">
      <alignment wrapText="1"/>
    </xf>
    <xf numFmtId="0" fontId="36" fillId="0" borderId="12" xfId="0" applyNumberFormat="1" applyFont="1" applyFill="1" applyBorder="1" applyAlignment="1" applyProtection="1"/>
    <xf numFmtId="0" fontId="36" fillId="0" borderId="6" xfId="0" applyNumberFormat="1" applyFont="1" applyFill="1" applyBorder="1" applyAlignment="1" applyProtection="1"/>
    <xf numFmtId="0" fontId="1" fillId="0" borderId="12" xfId="0" applyNumberFormat="1" applyFont="1" applyBorder="1" applyAlignment="1"/>
    <xf numFmtId="164" fontId="1" fillId="0" borderId="12" xfId="0" applyNumberFormat="1" applyFont="1" applyBorder="1" applyAlignment="1">
      <alignment wrapText="1"/>
    </xf>
    <xf numFmtId="164" fontId="1" fillId="0" borderId="0" xfId="0" applyNumberFormat="1" applyFont="1" applyAlignment="1">
      <alignment wrapText="1"/>
    </xf>
    <xf numFmtId="0" fontId="1" fillId="0" borderId="0" xfId="0" applyNumberFormat="1" applyFont="1" applyAlignment="1">
      <alignment wrapText="1"/>
    </xf>
    <xf numFmtId="0" fontId="1" fillId="0" borderId="6" xfId="0" applyNumberFormat="1" applyFont="1" applyBorder="1" applyAlignment="1">
      <alignment wrapText="1"/>
    </xf>
    <xf numFmtId="164" fontId="0" fillId="0" borderId="11" xfId="0" applyNumberFormat="1" applyFont="1" applyBorder="1" applyAlignment="1"/>
    <xf numFmtId="0" fontId="0" fillId="0" borderId="11" xfId="0" applyFont="1" applyBorder="1" applyAlignment="1"/>
    <xf numFmtId="164" fontId="0" fillId="0" borderId="12" xfId="0" applyNumberFormat="1" applyFont="1" applyFill="1" applyBorder="1" applyAlignment="1">
      <alignment horizontal="right" wrapText="1" indent="4"/>
    </xf>
    <xf numFmtId="164" fontId="1" fillId="0" borderId="2" xfId="0" applyNumberFormat="1" applyFont="1" applyBorder="1" applyAlignment="1">
      <alignment horizontal="right" vertical="top" indent="2"/>
    </xf>
    <xf numFmtId="164" fontId="0" fillId="0" borderId="10" xfId="0" applyNumberFormat="1" applyFont="1" applyBorder="1" applyAlignment="1">
      <alignment horizontal="right" vertical="top" indent="2"/>
    </xf>
    <xf numFmtId="164" fontId="1" fillId="0" borderId="4" xfId="0" applyNumberFormat="1" applyFont="1" applyBorder="1" applyAlignment="1">
      <alignment horizontal="right" vertical="top" indent="2"/>
    </xf>
    <xf numFmtId="164" fontId="1" fillId="0" borderId="5" xfId="0" applyNumberFormat="1" applyFont="1" applyBorder="1" applyAlignment="1">
      <alignment horizontal="right" vertical="top" indent="2"/>
    </xf>
    <xf numFmtId="164" fontId="1" fillId="0" borderId="12" xfId="0" applyNumberFormat="1" applyFont="1" applyBorder="1" applyAlignment="1">
      <alignment horizontal="right" vertical="top" indent="2"/>
    </xf>
    <xf numFmtId="164" fontId="1" fillId="0" borderId="6" xfId="0" applyNumberFormat="1" applyFont="1" applyBorder="1" applyAlignment="1">
      <alignment horizontal="right" vertical="top" indent="2"/>
    </xf>
    <xf numFmtId="164" fontId="1" fillId="0" borderId="5" xfId="0" applyNumberFormat="1" applyFont="1" applyBorder="1" applyAlignment="1">
      <alignment horizontal="right" indent="2"/>
    </xf>
    <xf numFmtId="164" fontId="0" fillId="0" borderId="6" xfId="0" applyNumberFormat="1" applyBorder="1" applyAlignment="1">
      <alignment horizontal="right" indent="2"/>
    </xf>
    <xf numFmtId="164" fontId="1" fillId="0" borderId="7" xfId="0" applyNumberFormat="1" applyFont="1" applyBorder="1" applyAlignment="1">
      <alignment horizontal="right" indent="2"/>
    </xf>
    <xf numFmtId="164" fontId="0" fillId="0" borderId="9" xfId="0" applyNumberFormat="1" applyBorder="1" applyAlignment="1">
      <alignment horizontal="right" indent="2"/>
    </xf>
    <xf numFmtId="164" fontId="0" fillId="0" borderId="12" xfId="0" applyNumberFormat="1" applyFill="1" applyBorder="1" applyAlignment="1">
      <alignment horizontal="right" indent="2"/>
    </xf>
    <xf numFmtId="164" fontId="0" fillId="0" borderId="12" xfId="0" applyNumberFormat="1" applyFill="1" applyBorder="1" applyAlignment="1">
      <alignment horizontal="right" vertical="center" indent="2"/>
    </xf>
    <xf numFmtId="0" fontId="38" fillId="0" borderId="0" xfId="1" applyFont="1" applyAlignment="1">
      <alignment wrapText="1"/>
    </xf>
    <xf numFmtId="164" fontId="1" fillId="0" borderId="6" xfId="0" applyNumberFormat="1" applyFont="1" applyBorder="1" applyAlignment="1">
      <alignment horizontal="right" indent="4"/>
    </xf>
    <xf numFmtId="164" fontId="0" fillId="0" borderId="6" xfId="0" applyNumberFormat="1" applyBorder="1" applyAlignment="1">
      <alignment horizontal="right" indent="4"/>
    </xf>
    <xf numFmtId="164" fontId="0" fillId="0" borderId="12" xfId="0" applyNumberFormat="1" applyBorder="1" applyAlignment="1">
      <alignment horizontal="right" indent="4"/>
    </xf>
    <xf numFmtId="164" fontId="0" fillId="0" borderId="11" xfId="0" applyNumberFormat="1" applyBorder="1" applyAlignment="1">
      <alignment horizontal="right" indent="4"/>
    </xf>
    <xf numFmtId="0" fontId="0" fillId="0" borderId="0" xfId="0" applyAlignment="1">
      <alignment vertical="center"/>
    </xf>
    <xf numFmtId="164" fontId="1" fillId="0" borderId="6" xfId="4" applyNumberFormat="1" applyFont="1" applyBorder="1" applyAlignment="1">
      <alignment horizontal="right" indent="2"/>
    </xf>
    <xf numFmtId="164" fontId="1" fillId="0" borderId="12" xfId="4" applyNumberFormat="1" applyFont="1" applyBorder="1" applyAlignment="1">
      <alignment horizontal="right" indent="2"/>
    </xf>
    <xf numFmtId="164" fontId="1" fillId="0" borderId="7" xfId="0" applyNumberFormat="1" applyFont="1" applyFill="1" applyBorder="1" applyAlignment="1">
      <alignment horizontal="right" wrapText="1" indent="2"/>
    </xf>
    <xf numFmtId="0" fontId="1" fillId="0" borderId="12" xfId="0" applyFont="1" applyFill="1" applyBorder="1" applyAlignment="1">
      <alignment horizontal="right" wrapText="1" indent="4"/>
    </xf>
    <xf numFmtId="0" fontId="1" fillId="0" borderId="6" xfId="0" applyFont="1" applyFill="1" applyBorder="1" applyAlignment="1">
      <alignment horizontal="right" wrapText="1" indent="4"/>
    </xf>
    <xf numFmtId="164" fontId="1" fillId="0" borderId="11" xfId="0" applyNumberFormat="1" applyFont="1" applyFill="1" applyBorder="1" applyAlignment="1">
      <alignment horizontal="right" wrapText="1" indent="4"/>
    </xf>
    <xf numFmtId="0" fontId="1" fillId="0" borderId="0" xfId="0" applyFont="1" applyAlignment="1">
      <alignment vertical="center" wrapText="1"/>
    </xf>
    <xf numFmtId="0" fontId="8" fillId="0" borderId="0" xfId="0" applyFont="1" applyAlignment="1">
      <alignment horizontal="center" vertical="center" wrapText="1"/>
    </xf>
    <xf numFmtId="0" fontId="7" fillId="0" borderId="0" xfId="0" applyFont="1" applyAlignment="1">
      <alignment horizontal="center" vertical="center"/>
    </xf>
    <xf numFmtId="0" fontId="0" fillId="0" borderId="0" xfId="0" applyFont="1" applyAlignment="1">
      <alignment vertical="center" wrapText="1"/>
    </xf>
    <xf numFmtId="0" fontId="7" fillId="0" borderId="0" xfId="0" applyFont="1" applyAlignment="1">
      <alignment horizontal="center" vertical="top" wrapText="1"/>
    </xf>
    <xf numFmtId="0" fontId="15" fillId="0" borderId="0" xfId="0" applyFont="1" applyBorder="1" applyAlignment="1">
      <alignment horizontal="left" vertical="center" wrapText="1"/>
    </xf>
    <xf numFmtId="0" fontId="13" fillId="0" borderId="0" xfId="0" applyFont="1" applyBorder="1" applyAlignment="1">
      <alignment horizontal="justify" vertical="top" wrapText="1"/>
    </xf>
    <xf numFmtId="0" fontId="1" fillId="0" borderId="1" xfId="0" applyFont="1" applyBorder="1" applyAlignment="1">
      <alignment horizontal="center" vertical="top" wrapText="1"/>
    </xf>
    <xf numFmtId="0" fontId="0" fillId="0" borderId="1" xfId="0" applyFont="1" applyBorder="1" applyAlignment="1">
      <alignment horizontal="center" vertical="top" wrapText="1"/>
    </xf>
    <xf numFmtId="0" fontId="15" fillId="0" borderId="0" xfId="0" applyFont="1" applyBorder="1" applyAlignment="1">
      <alignment horizontal="justify" vertical="center" wrapText="1"/>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7" fillId="0" borderId="0" xfId="0" applyFont="1" applyAlignment="1">
      <alignment horizontal="center"/>
    </xf>
    <xf numFmtId="0" fontId="13" fillId="0" borderId="3" xfId="0" applyFont="1" applyBorder="1" applyAlignment="1">
      <alignment horizontal="justify" wrapText="1"/>
    </xf>
    <xf numFmtId="0" fontId="13" fillId="0" borderId="0" xfId="0" applyFont="1" applyFill="1" applyAlignment="1">
      <alignment horizontal="left" wrapText="1" readingOrder="1"/>
    </xf>
    <xf numFmtId="0" fontId="7" fillId="0" borderId="0" xfId="0" applyFont="1" applyBorder="1" applyAlignment="1">
      <alignment horizontal="center" vertical="center" wrapText="1"/>
    </xf>
    <xf numFmtId="0" fontId="7" fillId="0" borderId="0" xfId="0" applyFont="1" applyFill="1" applyBorder="1" applyAlignment="1">
      <alignment horizontal="center" vertical="top"/>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2" xfId="0" applyFont="1" applyFill="1" applyBorder="1" applyAlignment="1">
      <alignment horizontal="center" wrapText="1"/>
    </xf>
    <xf numFmtId="0" fontId="2" fillId="0" borderId="4" xfId="0" applyFont="1" applyFill="1" applyBorder="1" applyAlignment="1">
      <alignment horizont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8" xfId="0" applyFont="1" applyBorder="1" applyAlignment="1">
      <alignment horizontal="right"/>
    </xf>
    <xf numFmtId="0" fontId="7" fillId="0" borderId="0" xfId="0" applyFont="1" applyBorder="1" applyAlignment="1">
      <alignment horizontal="center" vertical="top" wrapText="1"/>
    </xf>
    <xf numFmtId="0" fontId="0" fillId="0" borderId="10" xfId="0" applyFont="1" applyBorder="1" applyAlignment="1">
      <alignment horizontal="center" vertical="top" wrapText="1"/>
    </xf>
    <xf numFmtId="0" fontId="0" fillId="0" borderId="11" xfId="0" applyFont="1" applyBorder="1" applyAlignment="1">
      <alignment horizontal="center" vertical="top" wrapText="1"/>
    </xf>
    <xf numFmtId="0" fontId="7" fillId="0" borderId="0" xfId="0" applyFont="1" applyBorder="1" applyAlignment="1">
      <alignment horizontal="center" vertical="center"/>
    </xf>
    <xf numFmtId="0" fontId="2" fillId="0" borderId="10" xfId="0" applyFont="1" applyBorder="1" applyAlignment="1">
      <alignment vertical="center" wrapText="1"/>
    </xf>
    <xf numFmtId="0" fontId="2" fillId="0" borderId="11" xfId="0" applyFont="1" applyBorder="1" applyAlignment="1">
      <alignment vertical="center"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14" fillId="0" borderId="0" xfId="0" applyFont="1" applyAlignment="1">
      <alignment wrapText="1"/>
    </xf>
    <xf numFmtId="0" fontId="0" fillId="0" borderId="0" xfId="0" applyAlignment="1">
      <alignment wrapText="1"/>
    </xf>
    <xf numFmtId="0" fontId="2" fillId="0" borderId="5" xfId="0" applyFont="1" applyFill="1" applyBorder="1" applyAlignment="1">
      <alignment horizontal="center"/>
    </xf>
    <xf numFmtId="0" fontId="2" fillId="0" borderId="0" xfId="0" applyFont="1" applyFill="1" applyBorder="1" applyAlignment="1">
      <alignment horizontal="center"/>
    </xf>
    <xf numFmtId="0" fontId="2" fillId="0" borderId="6" xfId="0" applyFont="1" applyFill="1" applyBorder="1" applyAlignment="1">
      <alignment horizontal="center"/>
    </xf>
    <xf numFmtId="0" fontId="2" fillId="0" borderId="0" xfId="0" applyFont="1" applyBorder="1" applyAlignment="1">
      <alignment horizontal="center"/>
    </xf>
    <xf numFmtId="0" fontId="7" fillId="0" borderId="0" xfId="0" applyFont="1" applyFill="1" applyBorder="1" applyAlignment="1">
      <alignment horizontal="center"/>
    </xf>
    <xf numFmtId="0" fontId="0" fillId="0" borderId="8" xfId="0" applyFont="1" applyFill="1" applyBorder="1" applyAlignment="1">
      <alignment horizontal="right" vertic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4" xfId="0" applyFont="1" applyFill="1" applyBorder="1" applyAlignment="1">
      <alignment horizont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164" fontId="2" fillId="0" borderId="5" xfId="0" applyNumberFormat="1" applyFont="1" applyFill="1" applyBorder="1" applyAlignment="1">
      <alignment horizontal="center" wrapText="1"/>
    </xf>
    <xf numFmtId="164" fontId="2" fillId="0" borderId="0" xfId="0" applyNumberFormat="1" applyFont="1" applyFill="1" applyBorder="1" applyAlignment="1">
      <alignment horizontal="center" wrapText="1"/>
    </xf>
    <xf numFmtId="164" fontId="2" fillId="0" borderId="6" xfId="0" applyNumberFormat="1" applyFont="1" applyFill="1" applyBorder="1" applyAlignment="1">
      <alignment horizontal="center" wrapText="1"/>
    </xf>
    <xf numFmtId="0" fontId="0" fillId="0" borderId="13" xfId="0" applyFont="1" applyBorder="1" applyAlignment="1">
      <alignment horizontal="center" vertical="top" wrapText="1"/>
    </xf>
    <xf numFmtId="0" fontId="13" fillId="0" borderId="0" xfId="0" applyFont="1" applyBorder="1" applyAlignment="1">
      <alignment wrapText="1"/>
    </xf>
    <xf numFmtId="0" fontId="0" fillId="0" borderId="0" xfId="0" applyFill="1" applyAlignment="1">
      <alignment horizontal="left" wrapText="1"/>
    </xf>
    <xf numFmtId="0" fontId="7" fillId="0" borderId="0" xfId="0" applyFont="1" applyBorder="1" applyAlignment="1">
      <alignment horizontal="center" vertical="top"/>
    </xf>
    <xf numFmtId="0" fontId="20" fillId="0" borderId="2" xfId="0" applyFont="1" applyBorder="1" applyAlignment="1">
      <alignment horizontal="center" wrapText="1"/>
    </xf>
    <xf numFmtId="0" fontId="20" fillId="0" borderId="4" xfId="0" applyFont="1" applyBorder="1" applyAlignment="1">
      <alignment horizontal="center" wrapText="1"/>
    </xf>
    <xf numFmtId="0" fontId="20" fillId="0" borderId="5" xfId="0" applyFont="1" applyBorder="1" applyAlignment="1">
      <alignment horizontal="center" wrapText="1"/>
    </xf>
    <xf numFmtId="0" fontId="20" fillId="0" borderId="6" xfId="0" applyFont="1" applyBorder="1" applyAlignment="1">
      <alignment horizontal="center" wrapText="1"/>
    </xf>
    <xf numFmtId="0" fontId="21" fillId="0" borderId="0" xfId="0" applyFont="1" applyBorder="1" applyAlignment="1">
      <alignment horizontal="center" vertical="top" wrapText="1"/>
    </xf>
    <xf numFmtId="0" fontId="2" fillId="0" borderId="0" xfId="0" applyFont="1" applyBorder="1" applyAlignment="1">
      <alignment horizontal="center" wrapText="1"/>
    </xf>
    <xf numFmtId="0" fontId="13" fillId="0" borderId="0" xfId="0" applyFont="1" applyBorder="1" applyAlignment="1">
      <alignment horizontal="justify" vertical="center" wrapText="1"/>
    </xf>
    <xf numFmtId="0" fontId="7" fillId="0" borderId="0" xfId="0" applyFont="1" applyAlignment="1">
      <alignment horizontal="center" vertical="center" wrapText="1"/>
    </xf>
    <xf numFmtId="164" fontId="2" fillId="0" borderId="5" xfId="0" applyNumberFormat="1" applyFont="1" applyBorder="1" applyAlignment="1">
      <alignment horizontal="center"/>
    </xf>
    <xf numFmtId="164" fontId="2" fillId="0" borderId="6" xfId="0" applyNumberFormat="1" applyFont="1" applyBorder="1" applyAlignment="1">
      <alignment horizontal="center"/>
    </xf>
    <xf numFmtId="0" fontId="2" fillId="0" borderId="2" xfId="0" applyFont="1" applyBorder="1" applyAlignment="1">
      <alignment horizontal="center"/>
    </xf>
    <xf numFmtId="0" fontId="2" fillId="0" borderId="4" xfId="0" applyFont="1" applyBorder="1" applyAlignment="1">
      <alignment horizont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10" xfId="0" applyFont="1" applyBorder="1" applyAlignment="1">
      <alignment horizontal="center" wrapText="1"/>
    </xf>
    <xf numFmtId="0" fontId="1" fillId="0" borderId="11" xfId="0" applyFont="1" applyBorder="1" applyAlignment="1">
      <alignment horizontal="center" wrapText="1"/>
    </xf>
    <xf numFmtId="0" fontId="2" fillId="0" borderId="3" xfId="0" applyFont="1" applyFill="1" applyBorder="1" applyAlignment="1">
      <alignment horizontal="center" wrapText="1"/>
    </xf>
    <xf numFmtId="0" fontId="2" fillId="0" borderId="5" xfId="0" applyFont="1" applyFill="1" applyBorder="1" applyAlignment="1">
      <alignment horizontal="center" wrapText="1"/>
    </xf>
    <xf numFmtId="0" fontId="2" fillId="0" borderId="0" xfId="0" applyFont="1" applyFill="1" applyBorder="1" applyAlignment="1">
      <alignment horizontal="center" wrapText="1"/>
    </xf>
    <xf numFmtId="0" fontId="2" fillId="0" borderId="6" xfId="0" applyFont="1" applyFill="1" applyBorder="1" applyAlignment="1">
      <alignment horizontal="center" wrapText="1"/>
    </xf>
    <xf numFmtId="0" fontId="1" fillId="0" borderId="12" xfId="0" applyFont="1" applyBorder="1" applyAlignment="1">
      <alignment horizontal="center" vertical="center" wrapText="1"/>
    </xf>
    <xf numFmtId="0" fontId="1" fillId="0" borderId="15" xfId="0" applyFont="1" applyBorder="1" applyAlignment="1">
      <alignment horizontal="center" vertical="top" wrapText="1"/>
    </xf>
    <xf numFmtId="0" fontId="1" fillId="0" borderId="12" xfId="0" applyFont="1" applyBorder="1" applyAlignment="1">
      <alignment horizontal="center" vertical="top" wrapText="1"/>
    </xf>
    <xf numFmtId="0" fontId="1" fillId="0" borderId="6" xfId="0" applyFont="1" applyBorder="1" applyAlignment="1">
      <alignment horizontal="center" vertical="top" wrapText="1"/>
    </xf>
    <xf numFmtId="0" fontId="1" fillId="0" borderId="9" xfId="0" applyFont="1" applyBorder="1" applyAlignment="1">
      <alignment horizontal="center" vertical="top" wrapText="1"/>
    </xf>
    <xf numFmtId="0" fontId="2" fillId="0" borderId="3" xfId="0" applyFont="1" applyBorder="1" applyAlignment="1">
      <alignment horizontal="center"/>
    </xf>
    <xf numFmtId="0" fontId="21" fillId="0" borderId="0" xfId="0" applyFont="1" applyAlignment="1">
      <alignment horizontal="center"/>
    </xf>
    <xf numFmtId="164" fontId="2" fillId="0" borderId="2" xfId="0" applyNumberFormat="1" applyFont="1" applyBorder="1" applyAlignment="1">
      <alignment horizontal="center" wrapText="1"/>
    </xf>
    <xf numFmtId="164" fontId="2" fillId="0" borderId="3" xfId="0" applyNumberFormat="1" applyFont="1" applyBorder="1" applyAlignment="1">
      <alignment horizontal="center" wrapText="1"/>
    </xf>
    <xf numFmtId="164" fontId="2" fillId="0" borderId="4" xfId="0" applyNumberFormat="1" applyFont="1" applyBorder="1" applyAlignment="1">
      <alignment horizontal="center" wrapText="1"/>
    </xf>
    <xf numFmtId="164" fontId="2" fillId="0" borderId="5" xfId="0" applyNumberFormat="1" applyFont="1" applyBorder="1" applyAlignment="1">
      <alignment horizontal="center" wrapText="1"/>
    </xf>
    <xf numFmtId="164" fontId="2" fillId="0" borderId="0" xfId="0" applyNumberFormat="1" applyFont="1" applyBorder="1" applyAlignment="1">
      <alignment horizontal="center" wrapText="1"/>
    </xf>
    <xf numFmtId="164" fontId="2" fillId="0" borderId="6" xfId="0" applyNumberFormat="1" applyFont="1" applyBorder="1" applyAlignment="1">
      <alignment horizontal="center" wrapText="1"/>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Border="1" applyAlignment="1">
      <alignment horizontal="right" vertical="center"/>
    </xf>
    <xf numFmtId="0" fontId="1" fillId="0" borderId="8" xfId="0" applyFont="1" applyBorder="1" applyAlignment="1">
      <alignment horizontal="right" vertical="center"/>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7" fillId="0" borderId="0" xfId="0" applyFont="1" applyFill="1" applyAlignment="1">
      <alignment horizontal="center" vertical="center" wrapText="1"/>
    </xf>
    <xf numFmtId="0" fontId="7" fillId="0" borderId="0" xfId="0" applyFont="1" applyFill="1" applyBorder="1" applyAlignment="1">
      <alignment horizontal="center" vertical="top" wrapText="1"/>
    </xf>
    <xf numFmtId="0" fontId="0" fillId="0" borderId="8" xfId="0" applyFont="1" applyBorder="1" applyAlignment="1">
      <alignment horizontal="right" vertical="center"/>
    </xf>
    <xf numFmtId="0" fontId="0"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0" xfId="0" applyFont="1" applyFill="1" applyBorder="1" applyAlignment="1">
      <alignment horizontal="center" vertical="top" wrapText="1"/>
    </xf>
    <xf numFmtId="0" fontId="1" fillId="0" borderId="11" xfId="0" applyFont="1" applyFill="1" applyBorder="1" applyAlignment="1">
      <alignment horizontal="center" vertical="top" wrapText="1"/>
    </xf>
    <xf numFmtId="0" fontId="0" fillId="0" borderId="15" xfId="0" applyFont="1" applyBorder="1" applyAlignment="1">
      <alignment horizontal="center" vertical="center" wrapText="1"/>
    </xf>
    <xf numFmtId="164" fontId="2" fillId="0" borderId="0" xfId="0" applyNumberFormat="1" applyFont="1" applyBorder="1" applyAlignment="1">
      <alignment horizontal="center"/>
    </xf>
    <xf numFmtId="0" fontId="7" fillId="0" borderId="0" xfId="0" applyFont="1" applyFill="1" applyAlignment="1">
      <alignment horizontal="center" wrapText="1"/>
    </xf>
    <xf numFmtId="0" fontId="2" fillId="0" borderId="5" xfId="0" applyFont="1" applyBorder="1" applyAlignment="1">
      <alignment horizontal="center"/>
    </xf>
    <xf numFmtId="0" fontId="2" fillId="0" borderId="6" xfId="0" applyFont="1" applyBorder="1" applyAlignment="1">
      <alignment horizontal="center"/>
    </xf>
    <xf numFmtId="0" fontId="0" fillId="0" borderId="0" xfId="0" applyFont="1" applyBorder="1" applyAlignment="1">
      <alignment horizontal="right" vertical="center"/>
    </xf>
    <xf numFmtId="0" fontId="0" fillId="0" borderId="15" xfId="0" applyFont="1" applyBorder="1" applyAlignment="1">
      <alignment horizontal="center" vertical="top" wrapText="1"/>
    </xf>
    <xf numFmtId="0" fontId="0" fillId="0" borderId="14" xfId="0" applyFont="1" applyBorder="1" applyAlignment="1">
      <alignment horizontal="center" vertical="top" wrapText="1"/>
    </xf>
    <xf numFmtId="0" fontId="0" fillId="0" borderId="4" xfId="0" applyFont="1" applyBorder="1" applyAlignment="1">
      <alignment horizontal="center" vertical="top" wrapText="1"/>
    </xf>
    <xf numFmtId="0" fontId="44" fillId="0" borderId="0" xfId="0" applyFont="1" applyBorder="1" applyAlignment="1">
      <alignment horizontal="center" vertical="center" wrapText="1"/>
    </xf>
    <xf numFmtId="0" fontId="0" fillId="0" borderId="7" xfId="0" applyFont="1" applyBorder="1" applyAlignment="1">
      <alignment horizontal="center" vertical="top" wrapText="1"/>
    </xf>
    <xf numFmtId="0" fontId="0" fillId="0" borderId="0" xfId="0" applyFont="1" applyBorder="1" applyAlignment="1">
      <alignment horizontal="center" vertical="top" wrapText="1"/>
    </xf>
    <xf numFmtId="0" fontId="0" fillId="0" borderId="5" xfId="0" applyFont="1" applyBorder="1" applyAlignment="1">
      <alignment horizontal="center" vertical="top" wrapText="1"/>
    </xf>
    <xf numFmtId="0" fontId="0" fillId="0" borderId="6" xfId="0" applyFont="1" applyBorder="1" applyAlignment="1">
      <alignment horizontal="center" vertical="top" wrapText="1"/>
    </xf>
    <xf numFmtId="0" fontId="0" fillId="0" borderId="9" xfId="0" applyFont="1" applyBorder="1" applyAlignment="1">
      <alignment horizontal="center" vertical="top"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0" fillId="0" borderId="0" xfId="0" applyFont="1" applyAlignment="1">
      <alignment horizontal="justify"/>
    </xf>
    <xf numFmtId="0" fontId="18" fillId="0" borderId="0" xfId="0" applyFont="1" applyAlignment="1"/>
    <xf numFmtId="0" fontId="1" fillId="0" borderId="14" xfId="0" applyFont="1" applyBorder="1" applyAlignment="1">
      <alignment horizontal="center" vertical="top"/>
    </xf>
    <xf numFmtId="164" fontId="0" fillId="0" borderId="6" xfId="0" applyNumberFormat="1" applyFill="1" applyBorder="1" applyAlignment="1">
      <alignment horizontal="right" indent="4"/>
    </xf>
    <xf numFmtId="164" fontId="0" fillId="0" borderId="12" xfId="0" applyNumberFormat="1" applyFill="1" applyBorder="1" applyAlignment="1">
      <alignment horizontal="right" indent="4"/>
    </xf>
    <xf numFmtId="164" fontId="0" fillId="0" borderId="11" xfId="0" applyNumberFormat="1" applyFill="1" applyBorder="1" applyAlignment="1">
      <alignment horizontal="right" indent="4"/>
    </xf>
    <xf numFmtId="0" fontId="1" fillId="0" borderId="12" xfId="0" applyFont="1" applyFill="1" applyBorder="1" applyAlignment="1">
      <alignment horizontal="right" wrapText="1" indent="1"/>
    </xf>
    <xf numFmtId="0" fontId="12" fillId="0" borderId="12" xfId="0" applyFont="1" applyFill="1" applyBorder="1" applyAlignment="1">
      <alignment horizontal="right" wrapText="1" indent="1"/>
    </xf>
    <xf numFmtId="164" fontId="12" fillId="0" borderId="6" xfId="0" applyNumberFormat="1" applyFont="1" applyFill="1" applyBorder="1" applyAlignment="1">
      <alignment horizontal="right" wrapText="1" indent="1"/>
    </xf>
    <xf numFmtId="0" fontId="12" fillId="0" borderId="6" xfId="0" applyFont="1" applyFill="1" applyBorder="1" applyAlignment="1">
      <alignment horizontal="right" wrapText="1" indent="1"/>
    </xf>
    <xf numFmtId="0" fontId="1" fillId="0" borderId="11" xfId="0" applyFont="1" applyFill="1" applyBorder="1" applyAlignment="1">
      <alignment horizontal="right" wrapText="1" indent="1"/>
    </xf>
    <xf numFmtId="164" fontId="1" fillId="0" borderId="9" xfId="0" applyNumberFormat="1" applyFont="1" applyFill="1" applyBorder="1" applyAlignment="1">
      <alignment horizontal="right" wrapText="1" indent="1"/>
    </xf>
    <xf numFmtId="0" fontId="1" fillId="0" borderId="9" xfId="0" applyFont="1" applyFill="1" applyBorder="1" applyAlignment="1">
      <alignment horizontal="right" wrapText="1" indent="1"/>
    </xf>
    <xf numFmtId="0" fontId="1" fillId="0" borderId="6" xfId="0" quotePrefix="1" applyFont="1" applyFill="1" applyBorder="1" applyAlignment="1">
      <alignment horizontal="right" wrapText="1" indent="1"/>
    </xf>
    <xf numFmtId="0" fontId="1" fillId="0" borderId="12" xfId="0" quotePrefix="1" applyFont="1" applyFill="1" applyBorder="1" applyAlignment="1">
      <alignment horizontal="right" wrapText="1" indent="1"/>
    </xf>
    <xf numFmtId="164" fontId="1" fillId="0" borderId="11" xfId="0" applyNumberFormat="1" applyFont="1" applyFill="1" applyBorder="1" applyAlignment="1">
      <alignment horizontal="right" wrapText="1" indent="1"/>
    </xf>
    <xf numFmtId="164" fontId="1" fillId="0" borderId="6" xfId="0" applyNumberFormat="1" applyFont="1" applyFill="1" applyBorder="1" applyAlignment="1">
      <alignment horizontal="right" wrapText="1" indent="2"/>
    </xf>
    <xf numFmtId="164" fontId="0" fillId="0" borderId="6" xfId="0" applyNumberFormat="1" applyFont="1" applyFill="1" applyBorder="1" applyAlignment="1">
      <alignment horizontal="right" indent="2"/>
    </xf>
    <xf numFmtId="164" fontId="0" fillId="0" borderId="12" xfId="0" applyNumberFormat="1" applyFont="1" applyFill="1" applyBorder="1" applyAlignment="1">
      <alignment horizontal="right" indent="4"/>
    </xf>
    <xf numFmtId="164" fontId="1" fillId="0" borderId="12" xfId="0" quotePrefix="1" applyNumberFormat="1" applyFont="1" applyFill="1" applyBorder="1" applyAlignment="1">
      <alignment horizontal="right" indent="4"/>
    </xf>
    <xf numFmtId="164" fontId="1" fillId="0" borderId="11" xfId="0" applyNumberFormat="1" applyFont="1" applyFill="1" applyBorder="1" applyAlignment="1">
      <alignment horizontal="right" indent="4"/>
    </xf>
    <xf numFmtId="164" fontId="1" fillId="0" borderId="11" xfId="0" quotePrefix="1" applyNumberFormat="1" applyFont="1" applyFill="1" applyBorder="1" applyAlignment="1">
      <alignment horizontal="right" indent="4"/>
    </xf>
    <xf numFmtId="1" fontId="0" fillId="0" borderId="6" xfId="0" applyNumberFormat="1" applyFont="1" applyFill="1" applyBorder="1" applyAlignment="1">
      <alignment horizontal="right" wrapText="1" indent="1"/>
    </xf>
    <xf numFmtId="164" fontId="12" fillId="0" borderId="12" xfId="0" applyNumberFormat="1" applyFont="1" applyFill="1" applyBorder="1" applyAlignment="1">
      <alignment horizontal="right" wrapText="1" indent="1"/>
    </xf>
    <xf numFmtId="1" fontId="12" fillId="0" borderId="10" xfId="0" applyNumberFormat="1" applyFont="1" applyFill="1" applyBorder="1" applyAlignment="1">
      <alignment horizontal="right" wrapText="1" indent="1"/>
    </xf>
    <xf numFmtId="0" fontId="0" fillId="0" borderId="12" xfId="0" applyFont="1" applyFill="1" applyBorder="1" applyAlignment="1">
      <alignment horizontal="right" wrapText="1" indent="1"/>
    </xf>
    <xf numFmtId="164" fontId="0" fillId="0" borderId="6" xfId="0" applyNumberFormat="1" applyFont="1" applyFill="1" applyBorder="1" applyAlignment="1">
      <alignment horizontal="right" wrapText="1" indent="1"/>
    </xf>
    <xf numFmtId="1" fontId="12" fillId="0" borderId="6" xfId="0" applyNumberFormat="1" applyFont="1" applyFill="1" applyBorder="1" applyAlignment="1">
      <alignment horizontal="right" wrapText="1" indent="1"/>
    </xf>
    <xf numFmtId="164" fontId="0" fillId="0" borderId="12" xfId="0" applyNumberFormat="1" applyFont="1" applyFill="1" applyBorder="1" applyAlignment="1">
      <alignment horizontal="right" wrapText="1" indent="1"/>
    </xf>
    <xf numFmtId="1" fontId="0" fillId="0" borderId="9" xfId="0" applyNumberFormat="1" applyFont="1" applyFill="1" applyBorder="1" applyAlignment="1">
      <alignment horizontal="right" wrapText="1" indent="1"/>
    </xf>
    <xf numFmtId="164" fontId="12" fillId="0" borderId="11" xfId="0" applyNumberFormat="1" applyFont="1" applyFill="1" applyBorder="1" applyAlignment="1">
      <alignment horizontal="right" wrapText="1" indent="1"/>
    </xf>
    <xf numFmtId="164" fontId="12" fillId="0" borderId="9" xfId="0" applyNumberFormat="1" applyFont="1" applyFill="1" applyBorder="1" applyAlignment="1">
      <alignment horizontal="right" wrapText="1" indent="1"/>
    </xf>
    <xf numFmtId="1" fontId="12" fillId="0" borderId="9" xfId="0" applyNumberFormat="1" applyFont="1" applyFill="1" applyBorder="1" applyAlignment="1">
      <alignment horizontal="right" wrapText="1" indent="1"/>
    </xf>
    <xf numFmtId="0" fontId="0" fillId="0" borderId="11" xfId="0" applyFont="1" applyFill="1" applyBorder="1" applyAlignment="1">
      <alignment horizontal="right" wrapText="1" indent="1"/>
    </xf>
    <xf numFmtId="164" fontId="0" fillId="0" borderId="9" xfId="0" applyNumberFormat="1" applyFont="1" applyFill="1" applyBorder="1" applyAlignment="1">
      <alignment horizontal="right" wrapText="1" indent="1"/>
    </xf>
  </cellXfs>
  <cellStyles count="5">
    <cellStyle name="Normal" xfId="4"/>
    <cellStyle name="Гиперссылка" xfId="1" builtinId="8"/>
    <cellStyle name="Обычный" xfId="0" builtinId="0"/>
    <cellStyle name="Обычный 2" xfId="2"/>
    <cellStyle name="Обычный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tumstat.gks.ru/"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2"/>
  <sheetViews>
    <sheetView topLeftCell="A10" zoomScale="110" zoomScaleNormal="110" workbookViewId="0">
      <selection activeCell="A26" sqref="A26"/>
    </sheetView>
  </sheetViews>
  <sheetFormatPr defaultRowHeight="13.2" x14ac:dyDescent="0.25"/>
  <cols>
    <col min="1" max="1" width="87.6640625" customWidth="1"/>
  </cols>
  <sheetData>
    <row r="1" spans="1:1" ht="15" x14ac:dyDescent="0.25">
      <c r="A1" s="1" t="s">
        <v>0</v>
      </c>
    </row>
    <row r="2" spans="1:1" ht="15" x14ac:dyDescent="0.2">
      <c r="A2" s="1"/>
    </row>
    <row r="3" spans="1:1" ht="15" x14ac:dyDescent="0.25">
      <c r="A3" s="1" t="s">
        <v>1</v>
      </c>
    </row>
    <row r="4" spans="1:1" ht="15" x14ac:dyDescent="0.25">
      <c r="A4" s="1" t="s">
        <v>2</v>
      </c>
    </row>
    <row r="5" spans="1:1" ht="15" x14ac:dyDescent="0.25">
      <c r="A5" s="1" t="s">
        <v>3</v>
      </c>
    </row>
    <row r="6" spans="1:1" ht="15" x14ac:dyDescent="0.25">
      <c r="A6" s="1" t="s">
        <v>4</v>
      </c>
    </row>
    <row r="7" spans="1:1" ht="15.75" x14ac:dyDescent="0.2">
      <c r="A7" s="2"/>
    </row>
    <row r="8" spans="1:1" ht="15.75" x14ac:dyDescent="0.2">
      <c r="A8" s="2"/>
    </row>
    <row r="9" spans="1:1" ht="15.75" x14ac:dyDescent="0.2">
      <c r="A9" s="2"/>
    </row>
    <row r="10" spans="1:1" ht="15.75" x14ac:dyDescent="0.2">
      <c r="A10" s="2"/>
    </row>
    <row r="11" spans="1:1" ht="15.75" x14ac:dyDescent="0.2">
      <c r="A11" s="2"/>
    </row>
    <row r="12" spans="1:1" ht="15.75" x14ac:dyDescent="0.2">
      <c r="A12" s="2"/>
    </row>
    <row r="13" spans="1:1" ht="15.75" x14ac:dyDescent="0.2">
      <c r="A13" s="2"/>
    </row>
    <row r="14" spans="1:1" ht="15.75" x14ac:dyDescent="0.2">
      <c r="A14" s="2"/>
    </row>
    <row r="15" spans="1:1" ht="15.75" x14ac:dyDescent="0.2">
      <c r="A15" s="2"/>
    </row>
    <row r="16" spans="1:1" ht="15.75" x14ac:dyDescent="0.2">
      <c r="A16" s="2"/>
    </row>
    <row r="17" spans="1:1" ht="15.75" x14ac:dyDescent="0.2">
      <c r="A17" s="2"/>
    </row>
    <row r="18" spans="1:1" ht="15.75" x14ac:dyDescent="0.2">
      <c r="A18" s="2"/>
    </row>
    <row r="19" spans="1:1" ht="25.95" customHeight="1" x14ac:dyDescent="0.25">
      <c r="A19" s="103" t="s">
        <v>5</v>
      </c>
    </row>
    <row r="20" spans="1:1" ht="73.95" customHeight="1" x14ac:dyDescent="0.4">
      <c r="A20" s="118" t="s">
        <v>442</v>
      </c>
    </row>
    <row r="21" spans="1:1" ht="28.95" customHeight="1" x14ac:dyDescent="0.3">
      <c r="A21" s="119" t="s">
        <v>644</v>
      </c>
    </row>
    <row r="22" spans="1:1" ht="15.75" x14ac:dyDescent="0.2">
      <c r="A22" s="2"/>
    </row>
    <row r="23" spans="1:1" ht="15" x14ac:dyDescent="0.25">
      <c r="A23" s="1" t="s">
        <v>6</v>
      </c>
    </row>
    <row r="24" spans="1:1" ht="15" x14ac:dyDescent="0.25">
      <c r="A24" s="1" t="s">
        <v>7</v>
      </c>
    </row>
    <row r="25" spans="1:1" ht="15.75" x14ac:dyDescent="0.2">
      <c r="A25" s="2"/>
    </row>
    <row r="26" spans="1:1" ht="15.75" x14ac:dyDescent="0.2">
      <c r="A26" s="2"/>
    </row>
    <row r="27" spans="1:1" ht="15.75" x14ac:dyDescent="0.2">
      <c r="A27" s="2"/>
    </row>
    <row r="28" spans="1:1" ht="15.75" x14ac:dyDescent="0.2">
      <c r="A28" s="2"/>
    </row>
    <row r="29" spans="1:1" ht="18" x14ac:dyDescent="0.2">
      <c r="A29" s="3">
        <v>25007</v>
      </c>
    </row>
    <row r="30" spans="1:1" ht="15.6" x14ac:dyDescent="0.25">
      <c r="A30" s="2"/>
    </row>
    <row r="31" spans="1:1" ht="15.6" x14ac:dyDescent="0.25">
      <c r="A31" s="2"/>
    </row>
    <row r="32" spans="1:1" ht="15.6" x14ac:dyDescent="0.25">
      <c r="A32" s="2"/>
    </row>
    <row r="33" spans="1:1" ht="15.6" x14ac:dyDescent="0.25">
      <c r="A33" s="2"/>
    </row>
    <row r="34" spans="1:1" ht="15.6" x14ac:dyDescent="0.25">
      <c r="A34" s="2"/>
    </row>
    <row r="35" spans="1:1" ht="15.6" x14ac:dyDescent="0.25">
      <c r="A35" s="2"/>
    </row>
    <row r="36" spans="1:1" ht="15" x14ac:dyDescent="0.25">
      <c r="A36" s="4"/>
    </row>
    <row r="37" spans="1:1" x14ac:dyDescent="0.25">
      <c r="A37" s="5"/>
    </row>
    <row r="38" spans="1:1" x14ac:dyDescent="0.25">
      <c r="A38" s="5"/>
    </row>
    <row r="39" spans="1:1" x14ac:dyDescent="0.25">
      <c r="A39" s="5"/>
    </row>
    <row r="40" spans="1:1" x14ac:dyDescent="0.25">
      <c r="A40" s="5"/>
    </row>
    <row r="41" spans="1:1" ht="15" x14ac:dyDescent="0.25">
      <c r="A41" s="1" t="s">
        <v>8</v>
      </c>
    </row>
    <row r="42" spans="1:1" ht="15" x14ac:dyDescent="0.25">
      <c r="A42" s="1">
        <v>2022</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zoomScaleNormal="100" workbookViewId="0">
      <selection activeCell="K11" sqref="K11"/>
    </sheetView>
  </sheetViews>
  <sheetFormatPr defaultRowHeight="13.2" x14ac:dyDescent="0.25"/>
  <cols>
    <col min="1" max="1" width="33.109375" customWidth="1"/>
    <col min="2" max="2" width="11" customWidth="1"/>
    <col min="3" max="3" width="11.6640625" customWidth="1"/>
    <col min="4" max="4" width="10.88671875" customWidth="1"/>
    <col min="5" max="5" width="11.33203125" customWidth="1"/>
    <col min="6" max="6" width="10.6640625" customWidth="1"/>
  </cols>
  <sheetData>
    <row r="1" spans="1:6" ht="19.2" customHeight="1" x14ac:dyDescent="0.25">
      <c r="A1" s="591" t="s">
        <v>93</v>
      </c>
      <c r="B1" s="591"/>
      <c r="C1" s="591"/>
      <c r="D1" s="591"/>
      <c r="E1" s="591"/>
      <c r="F1" s="591"/>
    </row>
    <row r="2" spans="1:6" ht="12.75" x14ac:dyDescent="0.2">
      <c r="A2" s="35"/>
      <c r="B2" s="23"/>
      <c r="C2" s="23"/>
      <c r="D2" s="23"/>
    </row>
    <row r="3" spans="1:6" ht="13.2" customHeight="1" x14ac:dyDescent="0.25">
      <c r="A3" s="592"/>
      <c r="B3" s="589" t="s">
        <v>619</v>
      </c>
      <c r="C3" s="594" t="s">
        <v>45</v>
      </c>
      <c r="D3" s="595"/>
      <c r="E3" s="589" t="s">
        <v>618</v>
      </c>
      <c r="F3" s="589" t="s">
        <v>594</v>
      </c>
    </row>
    <row r="4" spans="1:6" ht="79.2" x14ac:dyDescent="0.25">
      <c r="A4" s="593"/>
      <c r="B4" s="590"/>
      <c r="C4" s="513" t="s">
        <v>150</v>
      </c>
      <c r="D4" s="19" t="s">
        <v>595</v>
      </c>
      <c r="E4" s="590"/>
      <c r="F4" s="590"/>
    </row>
    <row r="5" spans="1:6" x14ac:dyDescent="0.25">
      <c r="A5" s="202" t="s">
        <v>64</v>
      </c>
      <c r="B5" s="210"/>
      <c r="C5" s="211"/>
      <c r="D5" s="210"/>
      <c r="E5" s="165"/>
      <c r="F5" s="293"/>
    </row>
    <row r="6" spans="1:6" x14ac:dyDescent="0.25">
      <c r="A6" s="279" t="s">
        <v>599</v>
      </c>
      <c r="B6" s="210"/>
      <c r="C6" s="211"/>
      <c r="D6" s="210"/>
      <c r="E6" s="293"/>
      <c r="F6" s="293"/>
    </row>
    <row r="7" spans="1:6" ht="25.95" customHeight="1" x14ac:dyDescent="0.25">
      <c r="A7" s="510" t="s">
        <v>95</v>
      </c>
      <c r="B7" s="278">
        <v>0.8</v>
      </c>
      <c r="C7" s="705">
        <v>141.4</v>
      </c>
      <c r="D7" s="278">
        <v>94.3</v>
      </c>
      <c r="E7" s="278">
        <v>4.5999999999999996</v>
      </c>
      <c r="F7" s="278">
        <v>85.7</v>
      </c>
    </row>
    <row r="8" spans="1:6" ht="18" customHeight="1" x14ac:dyDescent="0.25">
      <c r="A8" s="229" t="s">
        <v>96</v>
      </c>
      <c r="B8" s="278">
        <v>26.9</v>
      </c>
      <c r="C8" s="705">
        <v>140.80000000000001</v>
      </c>
      <c r="D8" s="278">
        <v>96.8</v>
      </c>
      <c r="E8" s="278">
        <v>154.19999999999999</v>
      </c>
      <c r="F8" s="278">
        <v>93.2</v>
      </c>
    </row>
    <row r="9" spans="1:6" ht="28.5" customHeight="1" x14ac:dyDescent="0.25">
      <c r="A9" s="159" t="s">
        <v>97</v>
      </c>
      <c r="B9" s="278"/>
      <c r="C9" s="705"/>
      <c r="D9" s="278"/>
      <c r="E9" s="278"/>
      <c r="F9" s="278"/>
    </row>
    <row r="10" spans="1:6" ht="16.5" customHeight="1" x14ac:dyDescent="0.25">
      <c r="A10" s="203" t="s">
        <v>98</v>
      </c>
      <c r="B10" s="278">
        <v>797.1</v>
      </c>
      <c r="C10" s="705">
        <v>123.5</v>
      </c>
      <c r="D10" s="278">
        <v>111.3</v>
      </c>
      <c r="E10" s="278">
        <v>2592.9</v>
      </c>
      <c r="F10" s="278">
        <v>91.6</v>
      </c>
    </row>
    <row r="11" spans="1:6" x14ac:dyDescent="0.25">
      <c r="A11" s="202" t="s">
        <v>67</v>
      </c>
      <c r="B11" s="278"/>
      <c r="C11" s="211"/>
      <c r="D11" s="210"/>
      <c r="E11" s="278"/>
      <c r="F11" s="210"/>
    </row>
    <row r="12" spans="1:6" x14ac:dyDescent="0.25">
      <c r="A12" s="159" t="s">
        <v>99</v>
      </c>
      <c r="B12" s="278"/>
      <c r="C12" s="211"/>
      <c r="D12" s="210"/>
      <c r="E12" s="278"/>
      <c r="F12" s="210"/>
    </row>
    <row r="13" spans="1:6" ht="23.4" customHeight="1" x14ac:dyDescent="0.25">
      <c r="A13" s="230" t="s">
        <v>100</v>
      </c>
      <c r="B13" s="278">
        <v>256.2</v>
      </c>
      <c r="C13" s="705">
        <v>119.5</v>
      </c>
      <c r="D13" s="278">
        <v>73.400000000000006</v>
      </c>
      <c r="E13" s="278">
        <v>1587.3</v>
      </c>
      <c r="F13" s="278">
        <v>85.8</v>
      </c>
    </row>
    <row r="14" spans="1:6" ht="16.2" customHeight="1" x14ac:dyDescent="0.25">
      <c r="A14" s="230" t="s">
        <v>101</v>
      </c>
      <c r="B14" s="278">
        <v>2605.9</v>
      </c>
      <c r="C14" s="705">
        <v>101.1</v>
      </c>
      <c r="D14" s="278">
        <v>111.4</v>
      </c>
      <c r="E14" s="278">
        <v>14336.9</v>
      </c>
      <c r="F14" s="210">
        <v>106</v>
      </c>
    </row>
    <row r="15" spans="1:6" ht="26.4" x14ac:dyDescent="0.25">
      <c r="A15" s="229" t="s">
        <v>102</v>
      </c>
      <c r="B15" s="278">
        <v>3402.7</v>
      </c>
      <c r="C15" s="705">
        <v>92.9</v>
      </c>
      <c r="D15" s="278">
        <v>91.9</v>
      </c>
      <c r="E15" s="278">
        <v>20475.3</v>
      </c>
      <c r="F15" s="278">
        <v>87.4</v>
      </c>
    </row>
    <row r="16" spans="1:6" ht="39.6" x14ac:dyDescent="0.25">
      <c r="A16" s="229" t="s">
        <v>103</v>
      </c>
      <c r="B16" s="278">
        <v>3225.2</v>
      </c>
      <c r="C16" s="211">
        <v>97</v>
      </c>
      <c r="D16" s="278">
        <v>113.9</v>
      </c>
      <c r="E16" s="278">
        <v>17343.099999999999</v>
      </c>
      <c r="F16" s="278">
        <v>103.1</v>
      </c>
    </row>
    <row r="17" spans="1:6" ht="39.6" x14ac:dyDescent="0.25">
      <c r="A17" s="229" t="s">
        <v>104</v>
      </c>
      <c r="B17" s="278">
        <v>953.1</v>
      </c>
      <c r="C17" s="705">
        <v>108.8</v>
      </c>
      <c r="D17" s="278">
        <v>83.2</v>
      </c>
      <c r="E17" s="278">
        <v>5200.5</v>
      </c>
      <c r="F17" s="278">
        <v>84.8</v>
      </c>
    </row>
    <row r="18" spans="1:6" ht="39.6" x14ac:dyDescent="0.25">
      <c r="A18" s="229" t="s">
        <v>105</v>
      </c>
      <c r="B18" s="278">
        <v>66.5</v>
      </c>
      <c r="C18" s="705">
        <v>99.3</v>
      </c>
      <c r="D18" s="278">
        <v>94.4</v>
      </c>
      <c r="E18" s="278">
        <v>791.8</v>
      </c>
      <c r="F18" s="278">
        <v>90.5</v>
      </c>
    </row>
    <row r="19" spans="1:6" ht="39.6" x14ac:dyDescent="0.25">
      <c r="A19" s="229" t="s">
        <v>106</v>
      </c>
      <c r="B19" s="278">
        <v>10108.1</v>
      </c>
      <c r="C19" s="211">
        <v>105</v>
      </c>
      <c r="D19" s="278">
        <v>105.9</v>
      </c>
      <c r="E19" s="278">
        <v>58759</v>
      </c>
      <c r="F19" s="278">
        <v>82.5</v>
      </c>
    </row>
    <row r="20" spans="1:6" x14ac:dyDescent="0.25">
      <c r="A20" s="229" t="s">
        <v>107</v>
      </c>
      <c r="B20" s="278">
        <v>175.9</v>
      </c>
      <c r="C20" s="705">
        <v>150.9</v>
      </c>
      <c r="D20" s="278">
        <v>44.5</v>
      </c>
      <c r="E20" s="278">
        <v>1891.8</v>
      </c>
      <c r="F20" s="278">
        <v>75.599999999999994</v>
      </c>
    </row>
    <row r="21" spans="1:6" x14ac:dyDescent="0.25">
      <c r="A21" s="229" t="s">
        <v>108</v>
      </c>
      <c r="B21" s="278">
        <v>197.9</v>
      </c>
      <c r="C21" s="705">
        <v>116.6</v>
      </c>
      <c r="D21" s="278">
        <v>109.8</v>
      </c>
      <c r="E21" s="278">
        <v>897.2</v>
      </c>
      <c r="F21" s="278">
        <v>88.9</v>
      </c>
    </row>
    <row r="22" spans="1:6" x14ac:dyDescent="0.25">
      <c r="A22" s="229" t="s">
        <v>109</v>
      </c>
      <c r="B22" s="278">
        <v>104.9</v>
      </c>
      <c r="C22" s="705">
        <v>123.8</v>
      </c>
      <c r="D22" s="278">
        <v>104.4</v>
      </c>
      <c r="E22" s="278">
        <v>549.79999999999995</v>
      </c>
      <c r="F22" s="278">
        <v>102.3</v>
      </c>
    </row>
    <row r="23" spans="1:6" x14ac:dyDescent="0.25">
      <c r="A23" s="229" t="s">
        <v>110</v>
      </c>
      <c r="B23" s="278">
        <v>909.7</v>
      </c>
      <c r="C23" s="211">
        <v>96</v>
      </c>
      <c r="D23" s="278">
        <v>89.3</v>
      </c>
      <c r="E23" s="278">
        <v>6430.2</v>
      </c>
      <c r="F23" s="278">
        <v>92.5</v>
      </c>
    </row>
    <row r="24" spans="1:6" ht="39.6" x14ac:dyDescent="0.25">
      <c r="A24" s="229" t="s">
        <v>111</v>
      </c>
      <c r="B24" s="278">
        <v>3131.3</v>
      </c>
      <c r="C24" s="705">
        <v>95.3</v>
      </c>
      <c r="D24" s="278">
        <v>104.8</v>
      </c>
      <c r="E24" s="278">
        <v>18877.2</v>
      </c>
      <c r="F24" s="278">
        <v>105.6</v>
      </c>
    </row>
    <row r="25" spans="1:6" ht="26.4" x14ac:dyDescent="0.25">
      <c r="A25" s="229" t="s">
        <v>112</v>
      </c>
      <c r="B25" s="278">
        <v>7705.7</v>
      </c>
      <c r="C25" s="705">
        <v>99.7</v>
      </c>
      <c r="D25" s="278">
        <v>100.5</v>
      </c>
      <c r="E25" s="278">
        <v>45416.800000000003</v>
      </c>
      <c r="F25" s="278">
        <v>100.6</v>
      </c>
    </row>
    <row r="26" spans="1:6" x14ac:dyDescent="0.25">
      <c r="A26" s="229" t="s">
        <v>113</v>
      </c>
      <c r="B26" s="278">
        <v>1501.3</v>
      </c>
      <c r="C26" s="705">
        <v>105.8</v>
      </c>
      <c r="D26" s="278">
        <v>121.5</v>
      </c>
      <c r="E26" s="278">
        <v>7912.4</v>
      </c>
      <c r="F26" s="278">
        <v>112.5</v>
      </c>
    </row>
    <row r="27" spans="1:6" x14ac:dyDescent="0.25">
      <c r="A27" s="159" t="s">
        <v>114</v>
      </c>
      <c r="B27" s="278"/>
      <c r="C27" s="705"/>
      <c r="D27" s="278"/>
      <c r="E27" s="278"/>
      <c r="F27" s="278"/>
    </row>
    <row r="28" spans="1:6" ht="26.4" x14ac:dyDescent="0.25">
      <c r="A28" s="203" t="s">
        <v>115</v>
      </c>
      <c r="B28" s="278">
        <v>223.2</v>
      </c>
      <c r="C28" s="705">
        <v>130.5</v>
      </c>
      <c r="D28" s="278">
        <v>194.7</v>
      </c>
      <c r="E28" s="278">
        <v>917.6</v>
      </c>
      <c r="F28" s="278">
        <v>168.7</v>
      </c>
    </row>
    <row r="29" spans="1:6" ht="79.2" x14ac:dyDescent="0.25">
      <c r="A29" s="33" t="s">
        <v>584</v>
      </c>
      <c r="B29" s="278">
        <v>12732</v>
      </c>
      <c r="C29" s="705">
        <v>135.80000000000001</v>
      </c>
      <c r="D29" s="278" t="s">
        <v>607</v>
      </c>
      <c r="E29" s="278">
        <v>56139</v>
      </c>
      <c r="F29" s="278">
        <v>148.9</v>
      </c>
    </row>
    <row r="30" spans="1:6" x14ac:dyDescent="0.25">
      <c r="A30" s="159" t="s">
        <v>116</v>
      </c>
      <c r="B30" s="278"/>
      <c r="C30" s="705"/>
      <c r="D30" s="278"/>
      <c r="E30" s="278"/>
      <c r="F30" s="278"/>
    </row>
    <row r="31" spans="1:6" x14ac:dyDescent="0.25">
      <c r="A31" s="203" t="s">
        <v>117</v>
      </c>
      <c r="B31" s="278">
        <v>17.600000000000001</v>
      </c>
      <c r="C31" s="705">
        <v>151.19999999999999</v>
      </c>
      <c r="D31" s="278">
        <v>97.3</v>
      </c>
      <c r="E31" s="278">
        <v>70.3</v>
      </c>
      <c r="F31" s="278">
        <v>84.9</v>
      </c>
    </row>
    <row r="32" spans="1:6" ht="26.4" x14ac:dyDescent="0.25">
      <c r="A32" s="159" t="s">
        <v>118</v>
      </c>
      <c r="B32" s="278"/>
      <c r="C32" s="705"/>
      <c r="D32" s="278"/>
      <c r="E32" s="278"/>
      <c r="F32" s="278"/>
    </row>
    <row r="33" spans="1:6" x14ac:dyDescent="0.25">
      <c r="A33" s="203" t="s">
        <v>119</v>
      </c>
      <c r="B33" s="712" t="s">
        <v>642</v>
      </c>
      <c r="C33" s="705" t="s">
        <v>646</v>
      </c>
      <c r="D33" s="278">
        <v>95.1</v>
      </c>
      <c r="E33" s="712">
        <v>5.5</v>
      </c>
      <c r="F33" s="278">
        <v>135.80000000000001</v>
      </c>
    </row>
    <row r="34" spans="1:6" ht="66" x14ac:dyDescent="0.25">
      <c r="A34" s="159" t="s">
        <v>120</v>
      </c>
      <c r="B34" s="278"/>
      <c r="C34" s="705"/>
      <c r="D34" s="278"/>
      <c r="E34" s="278"/>
      <c r="F34" s="278"/>
    </row>
    <row r="35" spans="1:6" ht="94.8" x14ac:dyDescent="0.25">
      <c r="A35" s="203" t="s">
        <v>121</v>
      </c>
      <c r="B35" s="278">
        <v>10.199999999999999</v>
      </c>
      <c r="C35" s="705">
        <v>106.1</v>
      </c>
      <c r="D35" s="278">
        <v>105.6</v>
      </c>
      <c r="E35" s="210">
        <v>54</v>
      </c>
      <c r="F35" s="278">
        <v>113.5</v>
      </c>
    </row>
    <row r="36" spans="1:6" ht="15.6" x14ac:dyDescent="0.25">
      <c r="A36" s="203" t="s">
        <v>122</v>
      </c>
      <c r="B36" s="712" t="s">
        <v>642</v>
      </c>
      <c r="C36" s="705">
        <v>67.599999999999994</v>
      </c>
      <c r="D36" s="278">
        <v>36.4</v>
      </c>
      <c r="E36" s="712" t="s">
        <v>642</v>
      </c>
      <c r="F36" s="278">
        <v>57.6</v>
      </c>
    </row>
    <row r="37" spans="1:6" ht="26.4" x14ac:dyDescent="0.25">
      <c r="A37" s="159" t="s">
        <v>123</v>
      </c>
      <c r="B37" s="278"/>
      <c r="C37" s="705"/>
      <c r="D37" s="278"/>
      <c r="E37" s="278"/>
      <c r="F37" s="278"/>
    </row>
    <row r="38" spans="1:6" x14ac:dyDescent="0.25">
      <c r="A38" s="203" t="s">
        <v>124</v>
      </c>
      <c r="B38" s="712" t="s">
        <v>461</v>
      </c>
      <c r="C38" s="713" t="s">
        <v>461</v>
      </c>
      <c r="D38" s="712" t="s">
        <v>461</v>
      </c>
      <c r="E38" s="712" t="s">
        <v>642</v>
      </c>
      <c r="F38" s="278">
        <v>53.6</v>
      </c>
    </row>
    <row r="39" spans="1:6" x14ac:dyDescent="0.25">
      <c r="A39" s="203" t="s">
        <v>125</v>
      </c>
      <c r="B39" s="712" t="s">
        <v>642</v>
      </c>
      <c r="C39" s="705">
        <v>73.400000000000006</v>
      </c>
      <c r="D39" s="278" t="s">
        <v>458</v>
      </c>
      <c r="E39" s="712" t="s">
        <v>642</v>
      </c>
      <c r="F39" s="278">
        <v>89.6</v>
      </c>
    </row>
    <row r="40" spans="1:6" ht="26.4" x14ac:dyDescent="0.25">
      <c r="A40" s="203" t="s">
        <v>126</v>
      </c>
      <c r="B40" s="712" t="s">
        <v>642</v>
      </c>
      <c r="C40" s="705">
        <v>79.099999999999994</v>
      </c>
      <c r="D40" s="278">
        <v>80.400000000000006</v>
      </c>
      <c r="E40" s="712" t="s">
        <v>642</v>
      </c>
      <c r="F40" s="278">
        <v>99.5</v>
      </c>
    </row>
    <row r="41" spans="1:6" ht="26.4" x14ac:dyDescent="0.25">
      <c r="A41" s="159" t="s">
        <v>127</v>
      </c>
      <c r="B41" s="278"/>
      <c r="C41" s="705"/>
      <c r="D41" s="278"/>
      <c r="E41" s="278"/>
      <c r="F41" s="278"/>
    </row>
    <row r="42" spans="1:6" ht="26.4" x14ac:dyDescent="0.25">
      <c r="A42" s="229" t="s">
        <v>128</v>
      </c>
      <c r="B42" s="712" t="s">
        <v>642</v>
      </c>
      <c r="C42" s="705">
        <v>89.1</v>
      </c>
      <c r="D42" s="278">
        <v>80.599999999999994</v>
      </c>
      <c r="E42" s="712" t="s">
        <v>642</v>
      </c>
      <c r="F42" s="278">
        <v>89.3</v>
      </c>
    </row>
    <row r="43" spans="1:6" ht="39.6" x14ac:dyDescent="0.25">
      <c r="A43" s="159" t="s">
        <v>129</v>
      </c>
      <c r="B43" s="278"/>
      <c r="C43" s="705"/>
      <c r="D43" s="278"/>
      <c r="E43" s="278"/>
      <c r="F43" s="278"/>
    </row>
    <row r="44" spans="1:6" ht="26.4" x14ac:dyDescent="0.25">
      <c r="A44" s="229" t="s">
        <v>130</v>
      </c>
      <c r="B44" s="712" t="s">
        <v>642</v>
      </c>
      <c r="C44" s="705">
        <v>105.8</v>
      </c>
      <c r="D44" s="278">
        <v>111.2</v>
      </c>
      <c r="E44" s="712" t="s">
        <v>642</v>
      </c>
      <c r="F44" s="210">
        <v>114</v>
      </c>
    </row>
    <row r="45" spans="1:6" ht="26.4" x14ac:dyDescent="0.25">
      <c r="A45" s="159" t="s">
        <v>131</v>
      </c>
      <c r="B45" s="278"/>
      <c r="C45" s="705"/>
      <c r="D45" s="278"/>
      <c r="E45" s="278"/>
      <c r="F45" s="278"/>
    </row>
    <row r="46" spans="1:6" ht="26.4" x14ac:dyDescent="0.25">
      <c r="A46" s="203" t="s">
        <v>132</v>
      </c>
      <c r="B46" s="278">
        <v>2369.5</v>
      </c>
      <c r="C46" s="705">
        <v>171.8</v>
      </c>
      <c r="D46" s="278">
        <v>148.6</v>
      </c>
      <c r="E46" s="278">
        <v>10482.9</v>
      </c>
      <c r="F46" s="278">
        <v>103.8</v>
      </c>
    </row>
    <row r="47" spans="1:6" ht="39.6" x14ac:dyDescent="0.25">
      <c r="A47" s="159" t="s">
        <v>133</v>
      </c>
      <c r="B47" s="278"/>
      <c r="C47" s="705"/>
      <c r="D47" s="278"/>
      <c r="E47" s="278"/>
      <c r="F47" s="278"/>
    </row>
    <row r="48" spans="1:6" x14ac:dyDescent="0.25">
      <c r="A48" s="203" t="s">
        <v>134</v>
      </c>
      <c r="B48" s="712" t="s">
        <v>642</v>
      </c>
      <c r="C48" s="211">
        <v>92</v>
      </c>
      <c r="D48" s="278">
        <v>95.7</v>
      </c>
      <c r="E48" s="712" t="s">
        <v>642</v>
      </c>
      <c r="F48" s="278">
        <v>101.3</v>
      </c>
    </row>
    <row r="49" spans="1:6" ht="52.8" x14ac:dyDescent="0.25">
      <c r="A49" s="203" t="s">
        <v>135</v>
      </c>
      <c r="B49" s="712" t="s">
        <v>642</v>
      </c>
      <c r="C49" s="705">
        <v>92.4</v>
      </c>
      <c r="D49" s="278">
        <v>125.9</v>
      </c>
      <c r="E49" s="712" t="s">
        <v>642</v>
      </c>
      <c r="F49" s="210">
        <v>154</v>
      </c>
    </row>
    <row r="50" spans="1:6" ht="55.2" x14ac:dyDescent="0.25">
      <c r="A50" s="203" t="s">
        <v>136</v>
      </c>
      <c r="B50" s="278">
        <v>42.1</v>
      </c>
      <c r="C50" s="705">
        <v>123.1</v>
      </c>
      <c r="D50" s="278">
        <v>106.2</v>
      </c>
      <c r="E50" s="210">
        <v>215</v>
      </c>
      <c r="F50" s="210">
        <v>104</v>
      </c>
    </row>
    <row r="51" spans="1:6" x14ac:dyDescent="0.25">
      <c r="A51" s="159" t="s">
        <v>137</v>
      </c>
      <c r="B51" s="278"/>
      <c r="C51" s="705"/>
      <c r="D51" s="278"/>
      <c r="E51" s="278"/>
      <c r="F51" s="278"/>
    </row>
    <row r="52" spans="1:6" x14ac:dyDescent="0.25">
      <c r="A52" s="203" t="s">
        <v>138</v>
      </c>
      <c r="B52" s="712" t="s">
        <v>642</v>
      </c>
      <c r="C52" s="705">
        <v>75.7</v>
      </c>
      <c r="D52" s="278">
        <v>70.2</v>
      </c>
      <c r="E52" s="712" t="s">
        <v>642</v>
      </c>
      <c r="F52" s="278">
        <v>90.7</v>
      </c>
    </row>
    <row r="53" spans="1:6" ht="26.4" x14ac:dyDescent="0.25">
      <c r="A53" s="159" t="s">
        <v>139</v>
      </c>
      <c r="B53" s="278"/>
      <c r="C53" s="705"/>
      <c r="D53" s="278"/>
      <c r="E53" s="278"/>
      <c r="F53" s="278"/>
    </row>
    <row r="54" spans="1:6" ht="26.4" x14ac:dyDescent="0.25">
      <c r="A54" s="203" t="s">
        <v>560</v>
      </c>
      <c r="B54" s="712" t="s">
        <v>642</v>
      </c>
      <c r="C54" s="705">
        <v>163.9</v>
      </c>
      <c r="D54" s="278">
        <v>165.8</v>
      </c>
      <c r="E54" s="712" t="s">
        <v>642</v>
      </c>
      <c r="F54" s="278">
        <v>128.80000000000001</v>
      </c>
    </row>
    <row r="55" spans="1:6" ht="26.4" x14ac:dyDescent="0.25">
      <c r="A55" s="159" t="s">
        <v>140</v>
      </c>
      <c r="B55" s="278"/>
      <c r="C55" s="705"/>
      <c r="D55" s="278"/>
      <c r="E55" s="278"/>
      <c r="F55" s="278"/>
    </row>
    <row r="56" spans="1:6" ht="39.6" x14ac:dyDescent="0.25">
      <c r="A56" s="203" t="s">
        <v>141</v>
      </c>
      <c r="B56" s="278">
        <v>150.69999999999999</v>
      </c>
      <c r="C56" s="705">
        <v>99</v>
      </c>
      <c r="D56" s="278">
        <v>95.8</v>
      </c>
      <c r="E56" s="278">
        <v>927.4</v>
      </c>
      <c r="F56" s="278">
        <v>88.9</v>
      </c>
    </row>
    <row r="57" spans="1:6" ht="39.6" x14ac:dyDescent="0.25">
      <c r="A57" s="159" t="s">
        <v>142</v>
      </c>
      <c r="B57" s="278"/>
      <c r="C57" s="705"/>
      <c r="D57" s="278"/>
      <c r="E57" s="278"/>
      <c r="F57" s="278"/>
    </row>
    <row r="58" spans="1:6" ht="39.6" x14ac:dyDescent="0.25">
      <c r="A58" s="203" t="s">
        <v>143</v>
      </c>
      <c r="B58" s="712" t="s">
        <v>642</v>
      </c>
      <c r="C58" s="705">
        <v>76.2</v>
      </c>
      <c r="D58" s="278" t="s">
        <v>643</v>
      </c>
      <c r="E58" s="712" t="s">
        <v>642</v>
      </c>
      <c r="F58" s="278">
        <v>188.7</v>
      </c>
    </row>
    <row r="59" spans="1:6" x14ac:dyDescent="0.25">
      <c r="A59" s="159" t="s">
        <v>144</v>
      </c>
      <c r="B59" s="278"/>
      <c r="C59" s="705"/>
      <c r="D59" s="278"/>
      <c r="E59" s="278"/>
      <c r="F59" s="278"/>
    </row>
    <row r="60" spans="1:6" x14ac:dyDescent="0.25">
      <c r="A60" s="203" t="s">
        <v>145</v>
      </c>
      <c r="B60" s="278">
        <v>130691</v>
      </c>
      <c r="C60" s="705">
        <v>117.8</v>
      </c>
      <c r="D60" s="278">
        <v>120.8</v>
      </c>
      <c r="E60" s="278">
        <v>678587</v>
      </c>
      <c r="F60" s="278">
        <v>102.3</v>
      </c>
    </row>
    <row r="61" spans="1:6" ht="26.4" x14ac:dyDescent="0.25">
      <c r="A61" s="159" t="s">
        <v>146</v>
      </c>
      <c r="B61" s="278"/>
      <c r="C61" s="705"/>
      <c r="D61" s="278"/>
      <c r="E61" s="278"/>
      <c r="F61" s="278"/>
    </row>
    <row r="62" spans="1:6" ht="39.6" x14ac:dyDescent="0.25">
      <c r="A62" s="203" t="s">
        <v>147</v>
      </c>
      <c r="B62" s="712" t="s">
        <v>642</v>
      </c>
      <c r="C62" s="705">
        <v>74.599999999999994</v>
      </c>
      <c r="D62" s="278">
        <v>152.69999999999999</v>
      </c>
      <c r="E62" s="712" t="s">
        <v>642</v>
      </c>
      <c r="F62" s="278">
        <v>149.30000000000001</v>
      </c>
    </row>
    <row r="63" spans="1:6" ht="41.25" customHeight="1" x14ac:dyDescent="0.25">
      <c r="A63" s="202" t="s">
        <v>82</v>
      </c>
      <c r="B63" s="278"/>
      <c r="C63" s="705"/>
      <c r="D63" s="278"/>
      <c r="E63" s="278"/>
      <c r="F63" s="278"/>
    </row>
    <row r="64" spans="1:6" x14ac:dyDescent="0.25">
      <c r="A64" s="203" t="s">
        <v>148</v>
      </c>
      <c r="B64" s="278">
        <v>858.2</v>
      </c>
      <c r="C64" s="705">
        <v>91.8</v>
      </c>
      <c r="D64" s="278">
        <v>100.4</v>
      </c>
      <c r="E64" s="278">
        <v>6516.9</v>
      </c>
      <c r="F64" s="278">
        <v>100.6</v>
      </c>
    </row>
    <row r="65" spans="1:6" x14ac:dyDescent="0.25">
      <c r="A65" s="204" t="s">
        <v>149</v>
      </c>
      <c r="B65" s="711">
        <v>688.5</v>
      </c>
      <c r="C65" s="714">
        <v>77</v>
      </c>
      <c r="D65" s="711">
        <v>103.2</v>
      </c>
      <c r="E65" s="710">
        <v>8874</v>
      </c>
      <c r="F65" s="710">
        <v>99</v>
      </c>
    </row>
  </sheetData>
  <mergeCells count="6">
    <mergeCell ref="F3:F4"/>
    <mergeCell ref="A1:F1"/>
    <mergeCell ref="A3:A4"/>
    <mergeCell ref="B3:B4"/>
    <mergeCell ref="C3:D3"/>
    <mergeCell ref="E3:E4"/>
  </mergeCells>
  <pageMargins left="0.7" right="0.7" top="0.75" bottom="0.75" header="0.3" footer="0.3"/>
  <pageSetup paperSize="9" orientation="portrait" r:id="rId1"/>
  <headerFooter>
    <oddFooter>&amp;C&amp;"Arial,курсив"&amp;K00-047Социально-экономическое положение Тюменской области (кроме 
Ханты-Мансийского автономного округа – Югры и Ямало-Ненецкого автономного округа) 06' 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zoomScaleNormal="100" workbookViewId="0">
      <selection activeCell="H26" sqref="H26"/>
    </sheetView>
  </sheetViews>
  <sheetFormatPr defaultColWidth="13.33203125" defaultRowHeight="13.2" x14ac:dyDescent="0.25"/>
  <cols>
    <col min="1" max="1" width="13.33203125" style="23"/>
    <col min="2" max="5" width="13.33203125" style="100"/>
    <col min="6" max="16384" width="13.33203125" style="23"/>
  </cols>
  <sheetData>
    <row r="1" spans="1:6" x14ac:dyDescent="0.25">
      <c r="A1" s="601" t="s">
        <v>347</v>
      </c>
      <c r="B1" s="601"/>
      <c r="C1" s="601"/>
      <c r="D1" s="601"/>
      <c r="E1" s="601"/>
      <c r="F1" s="601"/>
    </row>
    <row r="2" spans="1:6" ht="20.399999999999999" customHeight="1" x14ac:dyDescent="0.25">
      <c r="A2" s="602" t="s">
        <v>630</v>
      </c>
      <c r="B2" s="602"/>
      <c r="C2" s="602"/>
      <c r="D2" s="602"/>
      <c r="E2" s="602"/>
      <c r="F2" s="602"/>
    </row>
    <row r="3" spans="1:6" ht="13.95" customHeight="1" x14ac:dyDescent="0.2">
      <c r="A3" s="424"/>
      <c r="B3" s="425"/>
      <c r="C3" s="426"/>
      <c r="D3" s="426"/>
      <c r="E3" s="426"/>
    </row>
    <row r="4" spans="1:6" x14ac:dyDescent="0.25">
      <c r="A4" s="603" t="s">
        <v>378</v>
      </c>
      <c r="B4" s="603"/>
      <c r="C4" s="603"/>
      <c r="D4" s="603"/>
      <c r="E4" s="603"/>
      <c r="F4" s="603"/>
    </row>
    <row r="5" spans="1:6" ht="26.4" x14ac:dyDescent="0.25">
      <c r="A5" s="427"/>
      <c r="B5" s="95" t="s">
        <v>379</v>
      </c>
      <c r="C5" s="95" t="s">
        <v>375</v>
      </c>
      <c r="D5" s="95" t="s">
        <v>376</v>
      </c>
      <c r="E5" s="428" t="s">
        <v>377</v>
      </c>
      <c r="F5" s="423" t="s">
        <v>569</v>
      </c>
    </row>
    <row r="6" spans="1:6" x14ac:dyDescent="0.25">
      <c r="A6" s="429"/>
      <c r="B6" s="604" t="s">
        <v>565</v>
      </c>
      <c r="C6" s="605"/>
      <c r="D6" s="605"/>
      <c r="E6" s="605"/>
      <c r="F6" s="606"/>
    </row>
    <row r="7" spans="1:6" s="110" customFormat="1" ht="15.6" x14ac:dyDescent="0.25">
      <c r="A7" s="279" t="s">
        <v>654</v>
      </c>
      <c r="B7" s="430">
        <v>97.8</v>
      </c>
      <c r="C7" s="431">
        <v>99.3</v>
      </c>
      <c r="D7" s="431">
        <v>101.2</v>
      </c>
      <c r="E7" s="431">
        <v>111.9</v>
      </c>
      <c r="F7" s="549">
        <v>70</v>
      </c>
    </row>
    <row r="8" spans="1:6" x14ac:dyDescent="0.25">
      <c r="A8" s="279" t="s">
        <v>54</v>
      </c>
      <c r="B8" s="430">
        <v>96.1</v>
      </c>
      <c r="C8" s="431">
        <v>99.2</v>
      </c>
      <c r="D8" s="431">
        <v>99.6</v>
      </c>
      <c r="E8" s="431">
        <v>114.3</v>
      </c>
      <c r="F8" s="432">
        <v>76.2</v>
      </c>
    </row>
    <row r="9" spans="1:6" x14ac:dyDescent="0.25">
      <c r="A9" s="202"/>
      <c r="B9" s="598" t="s">
        <v>32</v>
      </c>
      <c r="C9" s="599"/>
      <c r="D9" s="599"/>
      <c r="E9" s="599"/>
      <c r="F9" s="600"/>
    </row>
    <row r="10" spans="1:6" x14ac:dyDescent="0.25">
      <c r="A10" s="279" t="s">
        <v>50</v>
      </c>
      <c r="B10" s="430">
        <v>97.4</v>
      </c>
      <c r="C10" s="431">
        <v>95.7</v>
      </c>
      <c r="D10" s="431">
        <v>102.4</v>
      </c>
      <c r="E10" s="431">
        <v>97.9</v>
      </c>
      <c r="F10" s="432">
        <v>119.8</v>
      </c>
    </row>
    <row r="11" spans="1:6" x14ac:dyDescent="0.25">
      <c r="A11" s="279" t="s">
        <v>54</v>
      </c>
      <c r="B11" s="430">
        <v>97.2</v>
      </c>
      <c r="C11" s="431">
        <v>94.4</v>
      </c>
      <c r="D11" s="431">
        <v>102.6</v>
      </c>
      <c r="E11" s="431">
        <v>95.3</v>
      </c>
      <c r="F11" s="432">
        <v>118.3</v>
      </c>
    </row>
    <row r="12" spans="1:6" x14ac:dyDescent="0.25">
      <c r="A12" s="279" t="s">
        <v>57</v>
      </c>
      <c r="B12" s="430">
        <v>96.4</v>
      </c>
      <c r="C12" s="431">
        <v>94.6</v>
      </c>
      <c r="D12" s="431">
        <v>102.4</v>
      </c>
      <c r="E12" s="433">
        <v>95</v>
      </c>
      <c r="F12" s="432">
        <v>122.2</v>
      </c>
    </row>
    <row r="13" spans="1:6" x14ac:dyDescent="0.25">
      <c r="A13" s="434" t="s">
        <v>61</v>
      </c>
      <c r="B13" s="435">
        <v>97.9</v>
      </c>
      <c r="C13" s="436">
        <v>97.1</v>
      </c>
      <c r="D13" s="436">
        <v>101.1</v>
      </c>
      <c r="E13" s="436">
        <v>94.8</v>
      </c>
      <c r="F13" s="437">
        <v>72.900000000000006</v>
      </c>
    </row>
    <row r="14" spans="1:6" ht="12.75" x14ac:dyDescent="0.2">
      <c r="A14" s="110"/>
      <c r="B14" s="425"/>
      <c r="C14" s="425"/>
      <c r="D14" s="425"/>
      <c r="E14" s="425"/>
    </row>
    <row r="15" spans="1:6" x14ac:dyDescent="0.25">
      <c r="A15" s="596" t="s">
        <v>655</v>
      </c>
      <c r="B15" s="597"/>
      <c r="C15" s="597"/>
      <c r="D15" s="597"/>
    </row>
    <row r="16" spans="1:6" ht="12.75" x14ac:dyDescent="0.2">
      <c r="F16" s="100"/>
    </row>
    <row r="17" spans="6:6" ht="12.75" x14ac:dyDescent="0.2">
      <c r="F17" s="100"/>
    </row>
    <row r="18" spans="6:6" ht="12.75" x14ac:dyDescent="0.2">
      <c r="F18" s="100"/>
    </row>
    <row r="19" spans="6:6" ht="12.75" x14ac:dyDescent="0.2">
      <c r="F19" s="100"/>
    </row>
    <row r="20" spans="6:6" ht="12.75" x14ac:dyDescent="0.2">
      <c r="F20" s="100"/>
    </row>
  </sheetData>
  <mergeCells count="6">
    <mergeCell ref="A15:D15"/>
    <mergeCell ref="B9:F9"/>
    <mergeCell ref="A1:F1"/>
    <mergeCell ref="A2:F2"/>
    <mergeCell ref="A4:F4"/>
    <mergeCell ref="B6:F6"/>
  </mergeCells>
  <pageMargins left="0.7" right="0.7" top="0.75" bottom="0.75" header="0.3" footer="0.3"/>
  <pageSetup paperSize="9" orientation="portrait" r:id="rId1"/>
  <headerFooter>
    <oddFooter>&amp;C&amp;"Arial,курсив"&amp;K00-047Социально-экономическое положение Тюменской области (кроме 
Ханты-Мансийского автономного округа – Югры и Ямало-Ненецкого автономного округа) 06' 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4"/>
  <sheetViews>
    <sheetView topLeftCell="A10" zoomScale="110" zoomScaleNormal="110" workbookViewId="0">
      <selection activeCell="I20" sqref="I20"/>
    </sheetView>
  </sheetViews>
  <sheetFormatPr defaultColWidth="8.88671875" defaultRowHeight="13.2" x14ac:dyDescent="0.25"/>
  <cols>
    <col min="1" max="1" width="16.88671875" style="23" customWidth="1"/>
    <col min="2" max="2" width="14.33203125" style="100" customWidth="1"/>
    <col min="3" max="3" width="14.88671875" style="100" customWidth="1"/>
    <col min="4" max="4" width="14.6640625" style="100" customWidth="1"/>
    <col min="5" max="5" width="13.33203125" style="100" customWidth="1"/>
    <col min="6" max="6" width="13.5546875" style="100" customWidth="1"/>
    <col min="7" max="16384" width="8.88671875" style="23"/>
  </cols>
  <sheetData>
    <row r="2" spans="1:6" ht="27" customHeight="1" x14ac:dyDescent="0.25">
      <c r="A2" s="607" t="s">
        <v>657</v>
      </c>
      <c r="B2" s="608"/>
      <c r="C2" s="608"/>
      <c r="D2" s="608"/>
      <c r="E2" s="608"/>
      <c r="F2" s="608"/>
    </row>
    <row r="3" spans="1:6" ht="12.75" x14ac:dyDescent="0.2">
      <c r="A3" s="77"/>
      <c r="B3" s="99"/>
      <c r="C3" s="99"/>
      <c r="D3" s="99"/>
      <c r="E3" s="99"/>
      <c r="F3" s="99"/>
    </row>
    <row r="4" spans="1:6" ht="18.600000000000001" customHeight="1" x14ac:dyDescent="0.25">
      <c r="A4" s="587" t="s">
        <v>378</v>
      </c>
      <c r="B4" s="587"/>
      <c r="C4" s="587"/>
      <c r="D4" s="587"/>
      <c r="E4" s="587"/>
      <c r="F4" s="587"/>
    </row>
    <row r="5" spans="1:6" ht="29.4" customHeight="1" x14ac:dyDescent="0.25">
      <c r="A5" s="102"/>
      <c r="B5" s="440" t="s">
        <v>379</v>
      </c>
      <c r="C5" s="440" t="s">
        <v>375</v>
      </c>
      <c r="D5" s="440" t="s">
        <v>376</v>
      </c>
      <c r="E5" s="441" t="s">
        <v>377</v>
      </c>
      <c r="F5" s="441" t="s">
        <v>569</v>
      </c>
    </row>
    <row r="6" spans="1:6" ht="18.600000000000001" customHeight="1" x14ac:dyDescent="0.25">
      <c r="A6" s="105"/>
      <c r="B6" s="609" t="s">
        <v>565</v>
      </c>
      <c r="C6" s="610"/>
      <c r="D6" s="610"/>
      <c r="E6" s="610"/>
      <c r="F6" s="611"/>
    </row>
    <row r="7" spans="1:6" ht="15" customHeight="1" x14ac:dyDescent="0.25">
      <c r="A7" s="172" t="s">
        <v>48</v>
      </c>
      <c r="B7" s="249">
        <v>99.6</v>
      </c>
      <c r="C7" s="286">
        <v>100.3</v>
      </c>
      <c r="D7" s="169">
        <v>101.4</v>
      </c>
      <c r="E7" s="169">
        <v>91.1</v>
      </c>
      <c r="F7" s="169">
        <v>77.099999999999994</v>
      </c>
    </row>
    <row r="8" spans="1:6" ht="15" customHeight="1" x14ac:dyDescent="0.25">
      <c r="A8" s="170" t="s">
        <v>49</v>
      </c>
      <c r="B8" s="249">
        <v>99.3</v>
      </c>
      <c r="C8" s="286">
        <v>100.3</v>
      </c>
      <c r="D8" s="169">
        <v>102.1</v>
      </c>
      <c r="E8" s="286">
        <v>49.5</v>
      </c>
      <c r="F8" s="169">
        <v>71.2</v>
      </c>
    </row>
    <row r="9" spans="1:6" ht="15" customHeight="1" x14ac:dyDescent="0.25">
      <c r="A9" s="170" t="s">
        <v>50</v>
      </c>
      <c r="B9" s="168">
        <v>99.1</v>
      </c>
      <c r="C9" s="169">
        <v>102.2</v>
      </c>
      <c r="D9" s="169">
        <v>102.2</v>
      </c>
      <c r="E9" s="286">
        <v>49.8</v>
      </c>
      <c r="F9" s="169">
        <v>69.099999999999994</v>
      </c>
    </row>
    <row r="10" spans="1:6" ht="15" customHeight="1" x14ac:dyDescent="0.25">
      <c r="A10" s="170" t="s">
        <v>52</v>
      </c>
      <c r="B10" s="168">
        <v>98.8</v>
      </c>
      <c r="C10" s="169">
        <v>102.5</v>
      </c>
      <c r="D10" s="169">
        <v>102.7</v>
      </c>
      <c r="E10" s="286">
        <v>49.6</v>
      </c>
      <c r="F10" s="169">
        <v>69.7</v>
      </c>
    </row>
    <row r="11" spans="1:6" ht="15" customHeight="1" x14ac:dyDescent="0.25">
      <c r="A11" s="170" t="s">
        <v>53</v>
      </c>
      <c r="B11" s="168">
        <v>97.6</v>
      </c>
      <c r="C11" s="169">
        <v>101.8</v>
      </c>
      <c r="D11" s="169">
        <v>102.6</v>
      </c>
      <c r="E11" s="286">
        <v>50.1</v>
      </c>
      <c r="F11" s="169">
        <v>70.8</v>
      </c>
    </row>
    <row r="12" spans="1:6" ht="15" customHeight="1" x14ac:dyDescent="0.25">
      <c r="A12" s="170" t="s">
        <v>54</v>
      </c>
      <c r="B12" s="168">
        <v>95.9</v>
      </c>
      <c r="C12" s="169">
        <v>102.2</v>
      </c>
      <c r="D12" s="169">
        <v>100.1</v>
      </c>
      <c r="E12" s="286">
        <v>50.1</v>
      </c>
      <c r="F12" s="169">
        <v>74.8</v>
      </c>
    </row>
    <row r="13" spans="1:6" ht="21" customHeight="1" x14ac:dyDescent="0.25">
      <c r="A13" s="107"/>
      <c r="B13" s="612" t="s">
        <v>32</v>
      </c>
      <c r="C13" s="613"/>
      <c r="D13" s="613"/>
      <c r="E13" s="613"/>
      <c r="F13" s="614"/>
    </row>
    <row r="14" spans="1:6" ht="15" customHeight="1" x14ac:dyDescent="0.25">
      <c r="A14" s="170" t="s">
        <v>48</v>
      </c>
      <c r="B14" s="168">
        <v>97.4</v>
      </c>
      <c r="C14" s="169">
        <v>97.5</v>
      </c>
      <c r="D14" s="169">
        <v>106.9</v>
      </c>
      <c r="E14" s="169">
        <v>107.3</v>
      </c>
      <c r="F14" s="169">
        <v>108.3</v>
      </c>
    </row>
    <row r="15" spans="1:6" ht="15" customHeight="1" x14ac:dyDescent="0.25">
      <c r="A15" s="170" t="s">
        <v>49</v>
      </c>
      <c r="B15" s="168">
        <v>98.1</v>
      </c>
      <c r="C15" s="169">
        <v>97</v>
      </c>
      <c r="D15" s="169">
        <v>105.1</v>
      </c>
      <c r="E15" s="169">
        <v>114.7</v>
      </c>
      <c r="F15" s="169">
        <v>112.3</v>
      </c>
    </row>
    <row r="16" spans="1:6" ht="15" customHeight="1" x14ac:dyDescent="0.25">
      <c r="A16" s="170" t="s">
        <v>50</v>
      </c>
      <c r="B16" s="168">
        <v>97.2</v>
      </c>
      <c r="C16" s="169">
        <v>94.9</v>
      </c>
      <c r="D16" s="169">
        <v>103.2</v>
      </c>
      <c r="E16" s="169">
        <v>107</v>
      </c>
      <c r="F16" s="169">
        <v>121.2</v>
      </c>
    </row>
    <row r="17" spans="1:6" ht="15" customHeight="1" x14ac:dyDescent="0.25">
      <c r="A17" s="170" t="s">
        <v>52</v>
      </c>
      <c r="B17" s="168">
        <v>98</v>
      </c>
      <c r="C17" s="169">
        <v>95</v>
      </c>
      <c r="D17" s="169">
        <v>104</v>
      </c>
      <c r="E17" s="169">
        <v>112.2</v>
      </c>
      <c r="F17" s="169">
        <v>124.7</v>
      </c>
    </row>
    <row r="18" spans="1:6" ht="15" customHeight="1" x14ac:dyDescent="0.25">
      <c r="A18" s="170" t="s">
        <v>53</v>
      </c>
      <c r="B18" s="168">
        <v>98.5</v>
      </c>
      <c r="C18" s="169">
        <v>94.1</v>
      </c>
      <c r="D18" s="169">
        <v>104.8</v>
      </c>
      <c r="E18" s="169">
        <v>105.3</v>
      </c>
      <c r="F18" s="169">
        <v>125.9</v>
      </c>
    </row>
    <row r="19" spans="1:6" ht="15" customHeight="1" x14ac:dyDescent="0.25">
      <c r="A19" s="170" t="s">
        <v>54</v>
      </c>
      <c r="B19" s="168">
        <v>98.3</v>
      </c>
      <c r="C19" s="169">
        <v>93.5</v>
      </c>
      <c r="D19" s="169">
        <v>104.2</v>
      </c>
      <c r="E19" s="169">
        <v>105.4</v>
      </c>
      <c r="F19" s="169">
        <v>120.1</v>
      </c>
    </row>
    <row r="20" spans="1:6" ht="15" customHeight="1" x14ac:dyDescent="0.25">
      <c r="A20" s="170" t="s">
        <v>56</v>
      </c>
      <c r="B20" s="168">
        <v>96.8</v>
      </c>
      <c r="C20" s="169">
        <v>93.3</v>
      </c>
      <c r="D20" s="169">
        <v>105.1</v>
      </c>
      <c r="E20" s="169">
        <v>101</v>
      </c>
      <c r="F20" s="169">
        <v>115.5</v>
      </c>
    </row>
    <row r="21" spans="1:6" ht="15" customHeight="1" x14ac:dyDescent="0.25">
      <c r="A21" s="170" t="s">
        <v>31</v>
      </c>
      <c r="B21" s="168">
        <v>97.3</v>
      </c>
      <c r="C21" s="169">
        <v>93.8</v>
      </c>
      <c r="D21" s="286">
        <v>104.9</v>
      </c>
      <c r="E21" s="169">
        <v>98.8</v>
      </c>
      <c r="F21" s="169">
        <v>120.3</v>
      </c>
    </row>
    <row r="22" spans="1:6" ht="15" customHeight="1" x14ac:dyDescent="0.25">
      <c r="A22" s="170" t="s">
        <v>57</v>
      </c>
      <c r="B22" s="168">
        <v>96.8</v>
      </c>
      <c r="C22" s="169">
        <v>94.1</v>
      </c>
      <c r="D22" s="169">
        <v>104</v>
      </c>
      <c r="E22" s="169">
        <v>98.6</v>
      </c>
      <c r="F22" s="169">
        <v>124.2</v>
      </c>
    </row>
    <row r="23" spans="1:6" ht="15" customHeight="1" x14ac:dyDescent="0.25">
      <c r="A23" s="170" t="s">
        <v>59</v>
      </c>
      <c r="B23" s="168">
        <v>97.4</v>
      </c>
      <c r="C23" s="169">
        <v>94.7</v>
      </c>
      <c r="D23" s="169">
        <v>102.9</v>
      </c>
      <c r="E23" s="169">
        <v>97</v>
      </c>
      <c r="F23" s="169">
        <v>76.599999999999994</v>
      </c>
    </row>
    <row r="24" spans="1:6" ht="15" customHeight="1" x14ac:dyDescent="0.25">
      <c r="A24" s="170" t="s">
        <v>60</v>
      </c>
      <c r="B24" s="168">
        <v>98.1</v>
      </c>
      <c r="C24" s="169">
        <v>96.7</v>
      </c>
      <c r="D24" s="169">
        <v>104.5</v>
      </c>
      <c r="E24" s="169">
        <v>92.1</v>
      </c>
      <c r="F24" s="169">
        <v>78.8</v>
      </c>
    </row>
    <row r="25" spans="1:6" ht="15" customHeight="1" x14ac:dyDescent="0.25">
      <c r="A25" s="171" t="s">
        <v>61</v>
      </c>
      <c r="B25" s="186">
        <v>99.3</v>
      </c>
      <c r="C25" s="187">
        <v>98.8</v>
      </c>
      <c r="D25" s="187">
        <v>103.8</v>
      </c>
      <c r="E25" s="187">
        <v>90.2</v>
      </c>
      <c r="F25" s="187">
        <v>71.5</v>
      </c>
    </row>
    <row r="26" spans="1:6" ht="15" customHeight="1" x14ac:dyDescent="0.25"/>
    <row r="27" spans="1:6" ht="15" customHeight="1" x14ac:dyDescent="0.25">
      <c r="A27" s="338"/>
    </row>
    <row r="28" spans="1:6" ht="15" customHeight="1" x14ac:dyDescent="0.25"/>
    <row r="29" spans="1:6" ht="15" customHeight="1" x14ac:dyDescent="0.25"/>
    <row r="30" spans="1:6" ht="15" customHeight="1" x14ac:dyDescent="0.25"/>
    <row r="31" spans="1:6" ht="15" customHeight="1" x14ac:dyDescent="0.25"/>
    <row r="32" spans="1:6" ht="15" customHeight="1" x14ac:dyDescent="0.25"/>
    <row r="33" spans="2:6" ht="15" customHeight="1" x14ac:dyDescent="0.25"/>
    <row r="34" spans="2:6" x14ac:dyDescent="0.25">
      <c r="B34" s="23"/>
      <c r="C34" s="23"/>
      <c r="D34" s="23"/>
      <c r="E34" s="23"/>
      <c r="F34" s="23"/>
    </row>
  </sheetData>
  <mergeCells count="4">
    <mergeCell ref="A2:F2"/>
    <mergeCell ref="A4:F4"/>
    <mergeCell ref="B6:F6"/>
    <mergeCell ref="B13:F13"/>
  </mergeCells>
  <pageMargins left="0.7" right="0.7" top="0.75" bottom="0.75" header="0.3" footer="0.3"/>
  <pageSetup paperSize="9" orientation="portrait" r:id="rId1"/>
  <headerFooter>
    <oddFooter>&amp;C&amp;"Arial,курсив"&amp;K00-047Социально-экономическое положение Тюменской области (кроме 
Ханты-Мансийского автономного округа – Югры и Ямало-Ненецкого автономного округа) 06' 2022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C13" sqref="C13"/>
    </sheetView>
  </sheetViews>
  <sheetFormatPr defaultRowHeight="13.2" x14ac:dyDescent="0.25"/>
  <cols>
    <col min="1" max="1" width="44.109375" customWidth="1"/>
    <col min="2" max="3" width="22.33203125" customWidth="1"/>
  </cols>
  <sheetData>
    <row r="1" spans="1:3" ht="35.4" customHeight="1" x14ac:dyDescent="0.25">
      <c r="A1" s="577" t="s">
        <v>631</v>
      </c>
      <c r="B1" s="577"/>
      <c r="C1" s="577"/>
    </row>
    <row r="2" spans="1:3" ht="12.75" x14ac:dyDescent="0.2">
      <c r="A2" s="438"/>
      <c r="B2" s="23"/>
      <c r="C2" s="23"/>
    </row>
    <row r="3" spans="1:3" ht="52.8" x14ac:dyDescent="0.25">
      <c r="A3" s="420"/>
      <c r="B3" s="421" t="s">
        <v>618</v>
      </c>
      <c r="C3" s="422" t="s">
        <v>94</v>
      </c>
    </row>
    <row r="4" spans="1:3" x14ac:dyDescent="0.25">
      <c r="A4" s="20" t="s">
        <v>632</v>
      </c>
      <c r="B4" s="559">
        <v>92.5</v>
      </c>
      <c r="C4" s="560">
        <v>112.7</v>
      </c>
    </row>
    <row r="5" spans="1:3" x14ac:dyDescent="0.25">
      <c r="A5" s="20" t="s">
        <v>633</v>
      </c>
      <c r="B5" s="559">
        <v>273.5</v>
      </c>
      <c r="C5" s="560">
        <v>98.5</v>
      </c>
    </row>
    <row r="6" spans="1:3" x14ac:dyDescent="0.25">
      <c r="A6" s="92" t="s">
        <v>663</v>
      </c>
      <c r="B6" s="561">
        <v>285</v>
      </c>
      <c r="C6" s="439">
        <v>36.6</v>
      </c>
    </row>
  </sheetData>
  <mergeCells count="1">
    <mergeCell ref="A1:C1"/>
  </mergeCells>
  <pageMargins left="0.7" right="0.7" top="0.75" bottom="0.75" header="0.3" footer="0.3"/>
  <pageSetup paperSize="9" orientation="portrait" r:id="rId1"/>
  <headerFooter>
    <oddFooter>&amp;C&amp;"Arial,курсив"&amp;K00-047Социально-экономическое положение Тюменской области (кроме 
Ханты-Мансийского автономного округа – Югры и Ямало-Ненецкого автономного округа) 06' 2022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zoomScaleNormal="100" zoomScalePageLayoutView="110" workbookViewId="0">
      <selection activeCell="J19" sqref="J19"/>
    </sheetView>
  </sheetViews>
  <sheetFormatPr defaultRowHeight="13.2" x14ac:dyDescent="0.25"/>
  <cols>
    <col min="1" max="1" width="22.109375" customWidth="1"/>
    <col min="2" max="2" width="14.88671875" customWidth="1"/>
    <col min="3" max="3" width="17.44140625" customWidth="1"/>
    <col min="4" max="4" width="17.88671875" customWidth="1"/>
    <col min="5" max="5" width="15.44140625" customWidth="1"/>
  </cols>
  <sheetData>
    <row r="1" spans="1:5" ht="37.200000000000003" customHeight="1" x14ac:dyDescent="0.25">
      <c r="A1" s="577" t="s">
        <v>388</v>
      </c>
      <c r="B1" s="577"/>
      <c r="C1" s="577"/>
      <c r="D1" s="577"/>
      <c r="E1" s="577"/>
    </row>
    <row r="2" spans="1:5" ht="12.75" customHeight="1" x14ac:dyDescent="0.2">
      <c r="A2" s="41"/>
      <c r="B2" s="23"/>
      <c r="C2" s="23"/>
      <c r="D2" s="23"/>
      <c r="E2" s="23"/>
    </row>
    <row r="3" spans="1:5" ht="26.4" x14ac:dyDescent="0.25">
      <c r="A3" s="516"/>
      <c r="B3" s="615" t="s">
        <v>617</v>
      </c>
      <c r="C3" s="595"/>
      <c r="D3" s="512" t="s">
        <v>618</v>
      </c>
      <c r="E3" s="514" t="s">
        <v>380</v>
      </c>
    </row>
    <row r="4" spans="1:5" ht="52.8" x14ac:dyDescent="0.25">
      <c r="A4" s="517"/>
      <c r="B4" s="181" t="s">
        <v>457</v>
      </c>
      <c r="C4" s="515" t="s">
        <v>381</v>
      </c>
      <c r="D4" s="513" t="s">
        <v>588</v>
      </c>
      <c r="E4" s="19" t="s">
        <v>647</v>
      </c>
    </row>
    <row r="5" spans="1:5" ht="26.4" x14ac:dyDescent="0.25">
      <c r="A5" s="22" t="s">
        <v>387</v>
      </c>
      <c r="B5" s="294">
        <v>14.6</v>
      </c>
      <c r="C5" s="294">
        <v>100.9</v>
      </c>
      <c r="D5" s="294">
        <v>114.6</v>
      </c>
      <c r="E5" s="715">
        <v>123.9</v>
      </c>
    </row>
    <row r="6" spans="1:5" x14ac:dyDescent="0.25">
      <c r="A6" s="51" t="s">
        <v>165</v>
      </c>
      <c r="B6" s="294"/>
      <c r="C6" s="294"/>
      <c r="D6" s="294"/>
      <c r="E6" s="715"/>
    </row>
    <row r="7" spans="1:5" x14ac:dyDescent="0.25">
      <c r="A7" s="32" t="s">
        <v>382</v>
      </c>
      <c r="B7" s="249" t="s">
        <v>561</v>
      </c>
      <c r="C7" s="294">
        <v>79.5</v>
      </c>
      <c r="D7" s="294">
        <v>92.7</v>
      </c>
      <c r="E7" s="715">
        <v>109.9</v>
      </c>
    </row>
    <row r="8" spans="1:5" x14ac:dyDescent="0.25">
      <c r="A8" s="32" t="s">
        <v>383</v>
      </c>
      <c r="B8" s="294">
        <v>3.9</v>
      </c>
      <c r="C8" s="294">
        <v>88.6</v>
      </c>
      <c r="D8" s="294">
        <v>96.1</v>
      </c>
      <c r="E8" s="715">
        <v>113.2</v>
      </c>
    </row>
    <row r="9" spans="1:5" x14ac:dyDescent="0.25">
      <c r="A9" s="33" t="s">
        <v>456</v>
      </c>
      <c r="B9" s="294">
        <v>9.5</v>
      </c>
      <c r="C9" s="294">
        <v>110.7</v>
      </c>
      <c r="D9" s="294">
        <v>129</v>
      </c>
      <c r="E9" s="715">
        <v>134.19999999999999</v>
      </c>
    </row>
    <row r="10" spans="1:5" x14ac:dyDescent="0.25">
      <c r="A10" s="32" t="s">
        <v>384</v>
      </c>
      <c r="B10" s="249" t="s">
        <v>561</v>
      </c>
      <c r="C10" s="249">
        <v>0.7</v>
      </c>
      <c r="D10" s="294">
        <v>66.8</v>
      </c>
      <c r="E10" s="715">
        <v>111.3</v>
      </c>
    </row>
    <row r="11" spans="1:5" x14ac:dyDescent="0.25">
      <c r="A11" s="20" t="s">
        <v>385</v>
      </c>
      <c r="B11" s="294">
        <v>31.6</v>
      </c>
      <c r="C11" s="294">
        <v>100.2</v>
      </c>
      <c r="D11" s="294">
        <v>100.2</v>
      </c>
      <c r="E11" s="715">
        <v>102.3</v>
      </c>
    </row>
    <row r="12" spans="1:5" x14ac:dyDescent="0.25">
      <c r="A12" s="132" t="s">
        <v>663</v>
      </c>
      <c r="B12" s="558">
        <v>39.1</v>
      </c>
      <c r="C12" s="558">
        <v>31.8</v>
      </c>
      <c r="D12" s="558">
        <v>33.9</v>
      </c>
      <c r="E12" s="324">
        <v>100.4</v>
      </c>
    </row>
    <row r="13" spans="1:5" ht="17.399999999999999" customHeight="1" x14ac:dyDescent="0.25">
      <c r="A13" s="616" t="s">
        <v>386</v>
      </c>
      <c r="B13" s="616"/>
      <c r="C13" s="616"/>
      <c r="D13" s="616"/>
      <c r="E13" s="616"/>
    </row>
    <row r="15" spans="1:5" ht="43.2" customHeight="1" x14ac:dyDescent="0.25">
      <c r="A15" s="617" t="s">
        <v>648</v>
      </c>
      <c r="B15" s="617"/>
      <c r="C15" s="617"/>
      <c r="D15" s="617"/>
      <c r="E15" s="617"/>
    </row>
  </sheetData>
  <mergeCells count="4">
    <mergeCell ref="B3:C3"/>
    <mergeCell ref="A1:E1"/>
    <mergeCell ref="A13:E13"/>
    <mergeCell ref="A15:E15"/>
  </mergeCells>
  <pageMargins left="0.7" right="0.7" top="0.75" bottom="0.75" header="0.3" footer="0.3"/>
  <pageSetup paperSize="9" orientation="portrait" r:id="rId1"/>
  <headerFooter>
    <oddFooter>&amp;C&amp;"Arial,курсив"&amp;K00-047Социально-экономическое положение Тюменской области (кроме 
Ханты-Мансийского автономного округа – Югры и Ямало-Ненецкого автономного округа) 06' 2022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zoomScaleNormal="100" workbookViewId="0">
      <selection activeCell="C28" sqref="C28"/>
    </sheetView>
  </sheetViews>
  <sheetFormatPr defaultRowHeight="13.2" x14ac:dyDescent="0.25"/>
  <cols>
    <col min="1" max="1" width="37.109375" customWidth="1"/>
    <col min="2" max="3" width="26" customWidth="1"/>
  </cols>
  <sheetData>
    <row r="1" spans="1:4" ht="13.8" x14ac:dyDescent="0.25">
      <c r="A1" s="577" t="s">
        <v>153</v>
      </c>
      <c r="B1" s="577"/>
      <c r="C1" s="577"/>
      <c r="D1" s="25"/>
    </row>
    <row r="2" spans="1:4" ht="7.2" customHeight="1" x14ac:dyDescent="0.2">
      <c r="A2" s="42"/>
      <c r="B2" s="23"/>
      <c r="C2" s="23"/>
      <c r="D2" s="23"/>
    </row>
    <row r="3" spans="1:4" ht="20.399999999999999" customHeight="1" x14ac:dyDescent="0.25">
      <c r="A3" s="618" t="s">
        <v>152</v>
      </c>
      <c r="B3" s="618"/>
      <c r="C3" s="618"/>
      <c r="D3" s="23"/>
    </row>
    <row r="4" spans="1:4" ht="12.75" x14ac:dyDescent="0.2">
      <c r="A4" s="41"/>
      <c r="B4" s="23"/>
      <c r="C4" s="23"/>
      <c r="D4" s="23"/>
    </row>
    <row r="5" spans="1:4" ht="39.6" x14ac:dyDescent="0.25">
      <c r="A5" s="28"/>
      <c r="B5" s="21" t="s">
        <v>151</v>
      </c>
      <c r="C5" s="182" t="s">
        <v>566</v>
      </c>
      <c r="D5" s="23"/>
    </row>
    <row r="6" spans="1:4" x14ac:dyDescent="0.25">
      <c r="A6" s="106"/>
      <c r="B6" s="619" t="s">
        <v>565</v>
      </c>
      <c r="C6" s="620"/>
      <c r="D6" s="23"/>
    </row>
    <row r="7" spans="1:4" x14ac:dyDescent="0.25">
      <c r="A7" s="247" t="s">
        <v>51</v>
      </c>
      <c r="B7" s="322">
        <v>28455.8</v>
      </c>
      <c r="C7" s="323">
        <v>114.1</v>
      </c>
      <c r="D7" s="23"/>
    </row>
    <row r="8" spans="1:4" x14ac:dyDescent="0.25">
      <c r="A8" s="20" t="s">
        <v>55</v>
      </c>
      <c r="B8" s="322">
        <v>71135.399999999994</v>
      </c>
      <c r="C8" s="323">
        <v>106.6</v>
      </c>
      <c r="D8" s="23"/>
    </row>
    <row r="9" spans="1:4" x14ac:dyDescent="0.25">
      <c r="A9" s="52"/>
      <c r="B9" s="621" t="s">
        <v>32</v>
      </c>
      <c r="C9" s="622"/>
      <c r="D9" s="23"/>
    </row>
    <row r="10" spans="1:4" x14ac:dyDescent="0.25">
      <c r="A10" s="22" t="s">
        <v>51</v>
      </c>
      <c r="B10" s="256">
        <v>22000</v>
      </c>
      <c r="C10" s="242">
        <v>82</v>
      </c>
      <c r="D10" s="23"/>
    </row>
    <row r="11" spans="1:4" x14ac:dyDescent="0.25">
      <c r="A11" s="20" t="s">
        <v>55</v>
      </c>
      <c r="B11" s="280">
        <v>59117.7</v>
      </c>
      <c r="C11" s="281">
        <v>78.5</v>
      </c>
      <c r="D11" s="23"/>
    </row>
    <row r="12" spans="1:4" x14ac:dyDescent="0.25">
      <c r="A12" s="20" t="s">
        <v>58</v>
      </c>
      <c r="B12" s="256">
        <v>104506</v>
      </c>
      <c r="C12" s="281">
        <v>82.5</v>
      </c>
      <c r="D12" s="23"/>
    </row>
    <row r="13" spans="1:4" x14ac:dyDescent="0.25">
      <c r="A13" s="92" t="s">
        <v>62</v>
      </c>
      <c r="B13" s="282">
        <v>151653.70000000001</v>
      </c>
      <c r="C13" s="283">
        <v>83.2</v>
      </c>
      <c r="D13" s="23"/>
    </row>
    <row r="15" spans="1:4" ht="12.75" x14ac:dyDescent="0.2">
      <c r="A15" s="177"/>
    </row>
    <row r="17" spans="1:3" ht="12.75" x14ac:dyDescent="0.2">
      <c r="A17" s="393"/>
      <c r="B17" s="393"/>
      <c r="C17" s="393"/>
    </row>
  </sheetData>
  <mergeCells count="4">
    <mergeCell ref="A3:C3"/>
    <mergeCell ref="A1:C1"/>
    <mergeCell ref="B6:C6"/>
    <mergeCell ref="B9:C9"/>
  </mergeCells>
  <pageMargins left="0.7" right="0.7" top="0.75" bottom="0.75" header="0.3" footer="0.3"/>
  <pageSetup paperSize="9" orientation="portrait" r:id="rId1"/>
  <headerFooter>
    <oddFooter>&amp;C&amp;"Arial,курсив"&amp;K00-047Социально-экономическое положение Тюменской области (кроме 
Ханты-Мансийского автономного округа – Югры и Ямало-Ненецкого автономного округа) 06' 2022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topLeftCell="A10" zoomScale="110" zoomScaleNormal="110" workbookViewId="0">
      <selection activeCell="F21" sqref="F21"/>
    </sheetView>
  </sheetViews>
  <sheetFormatPr defaultRowHeight="13.2" x14ac:dyDescent="0.25"/>
  <cols>
    <col min="1" max="1" width="33" customWidth="1"/>
    <col min="2" max="2" width="18.6640625" customWidth="1"/>
    <col min="3" max="3" width="18.5546875" customWidth="1"/>
    <col min="4" max="4" width="18.6640625" customWidth="1"/>
  </cols>
  <sheetData>
    <row r="1" spans="1:4" ht="36" customHeight="1" x14ac:dyDescent="0.25">
      <c r="A1" s="623" t="s">
        <v>154</v>
      </c>
      <c r="B1" s="623"/>
      <c r="C1" s="623"/>
      <c r="D1" s="623"/>
    </row>
    <row r="2" spans="1:4" ht="12.75" x14ac:dyDescent="0.2">
      <c r="A2" s="43"/>
      <c r="B2" s="23"/>
      <c r="C2" s="23"/>
      <c r="D2" s="23"/>
    </row>
    <row r="3" spans="1:4" ht="14.4" customHeight="1" x14ac:dyDescent="0.25">
      <c r="A3" s="162"/>
      <c r="B3" s="133" t="s">
        <v>562</v>
      </c>
      <c r="C3" s="594" t="s">
        <v>45</v>
      </c>
      <c r="D3" s="595"/>
    </row>
    <row r="4" spans="1:4" ht="39.6" x14ac:dyDescent="0.25">
      <c r="A4" s="163"/>
      <c r="B4" s="39" t="s">
        <v>159</v>
      </c>
      <c r="C4" s="160" t="s">
        <v>46</v>
      </c>
      <c r="D4" s="161" t="s">
        <v>47</v>
      </c>
    </row>
    <row r="5" spans="1:4" ht="19.2" customHeight="1" x14ac:dyDescent="0.25">
      <c r="A5" s="104"/>
      <c r="B5" s="609" t="s">
        <v>565</v>
      </c>
      <c r="C5" s="610"/>
      <c r="D5" s="611"/>
    </row>
    <row r="6" spans="1:4" ht="14.4" customHeight="1" x14ac:dyDescent="0.25">
      <c r="A6" s="126" t="s">
        <v>48</v>
      </c>
      <c r="B6" s="321">
        <v>173169</v>
      </c>
      <c r="C6" s="395">
        <v>44.3</v>
      </c>
      <c r="D6" s="395" t="s">
        <v>463</v>
      </c>
    </row>
    <row r="7" spans="1:4" ht="14.4" customHeight="1" x14ac:dyDescent="0.25">
      <c r="A7" s="20" t="s">
        <v>49</v>
      </c>
      <c r="B7" s="396">
        <v>107517</v>
      </c>
      <c r="C7" s="395">
        <v>62.1</v>
      </c>
      <c r="D7" s="395">
        <v>186.9</v>
      </c>
    </row>
    <row r="8" spans="1:4" ht="14.4" customHeight="1" x14ac:dyDescent="0.25">
      <c r="A8" s="126" t="s">
        <v>50</v>
      </c>
      <c r="B8" s="321">
        <v>184927</v>
      </c>
      <c r="C8" s="395">
        <v>172</v>
      </c>
      <c r="D8" s="397" t="s">
        <v>607</v>
      </c>
    </row>
    <row r="9" spans="1:4" ht="14.4" customHeight="1" x14ac:dyDescent="0.25">
      <c r="A9" s="26" t="s">
        <v>155</v>
      </c>
      <c r="B9" s="396">
        <v>465613</v>
      </c>
      <c r="C9" s="395">
        <v>60.2</v>
      </c>
      <c r="D9" s="397" t="s">
        <v>608</v>
      </c>
    </row>
    <row r="10" spans="1:4" ht="14.4" customHeight="1" x14ac:dyDescent="0.25">
      <c r="A10" s="126" t="s">
        <v>52</v>
      </c>
      <c r="B10" s="321">
        <v>100531</v>
      </c>
      <c r="C10" s="398">
        <v>54.4</v>
      </c>
      <c r="D10" s="394">
        <v>162.69999999999999</v>
      </c>
    </row>
    <row r="11" spans="1:4" ht="14.4" customHeight="1" x14ac:dyDescent="0.25">
      <c r="A11" s="126" t="s">
        <v>53</v>
      </c>
      <c r="B11" s="321">
        <v>87540</v>
      </c>
      <c r="C11" s="398">
        <v>87.1</v>
      </c>
      <c r="D11" s="394">
        <v>77.8</v>
      </c>
    </row>
    <row r="12" spans="1:4" ht="14.4" customHeight="1" x14ac:dyDescent="0.25">
      <c r="A12" s="126" t="s">
        <v>54</v>
      </c>
      <c r="B12" s="321">
        <v>167525</v>
      </c>
      <c r="C12" s="398">
        <v>191.4</v>
      </c>
      <c r="D12" s="394">
        <v>109.5</v>
      </c>
    </row>
    <row r="13" spans="1:4" ht="14.4" customHeight="1" x14ac:dyDescent="0.25">
      <c r="A13" s="26" t="s">
        <v>156</v>
      </c>
      <c r="B13" s="321">
        <v>355596</v>
      </c>
      <c r="C13" s="398">
        <v>76.400000000000006</v>
      </c>
      <c r="D13" s="394">
        <v>108.6</v>
      </c>
    </row>
    <row r="14" spans="1:4" ht="14.4" customHeight="1" x14ac:dyDescent="0.25">
      <c r="A14" s="26" t="s">
        <v>55</v>
      </c>
      <c r="B14" s="321">
        <v>821209</v>
      </c>
      <c r="C14" s="395"/>
      <c r="D14" s="394">
        <v>160.19999999999999</v>
      </c>
    </row>
    <row r="15" spans="1:4" ht="14.4" customHeight="1" x14ac:dyDescent="0.25">
      <c r="A15" s="26"/>
      <c r="B15" s="581" t="s">
        <v>32</v>
      </c>
      <c r="C15" s="624"/>
      <c r="D15" s="582"/>
    </row>
    <row r="16" spans="1:4" ht="14.4" customHeight="1" x14ac:dyDescent="0.25">
      <c r="A16" s="126" t="s">
        <v>48</v>
      </c>
      <c r="B16" s="154">
        <v>41672</v>
      </c>
      <c r="C16" s="56">
        <v>7.6</v>
      </c>
      <c r="D16" s="56">
        <v>71.3</v>
      </c>
    </row>
    <row r="17" spans="1:4" ht="14.4" customHeight="1" x14ac:dyDescent="0.25">
      <c r="A17" s="259" t="s">
        <v>49</v>
      </c>
      <c r="B17" s="154">
        <v>57538</v>
      </c>
      <c r="C17" s="56">
        <v>138.1</v>
      </c>
      <c r="D17" s="56">
        <v>87.3</v>
      </c>
    </row>
    <row r="18" spans="1:4" ht="14.4" customHeight="1" x14ac:dyDescent="0.25">
      <c r="A18" s="126" t="s">
        <v>50</v>
      </c>
      <c r="B18" s="154">
        <v>86112</v>
      </c>
      <c r="C18" s="56">
        <v>149.69999999999999</v>
      </c>
      <c r="D18" s="56">
        <v>88.8</v>
      </c>
    </row>
    <row r="19" spans="1:4" ht="14.4" customHeight="1" x14ac:dyDescent="0.25">
      <c r="A19" s="26" t="s">
        <v>155</v>
      </c>
      <c r="B19" s="154">
        <v>185322</v>
      </c>
      <c r="C19" s="56">
        <v>21.1</v>
      </c>
      <c r="D19" s="56">
        <v>83.7</v>
      </c>
    </row>
    <row r="20" spans="1:4" ht="14.4" customHeight="1" x14ac:dyDescent="0.25">
      <c r="A20" s="126" t="s">
        <v>52</v>
      </c>
      <c r="B20" s="154">
        <v>61777</v>
      </c>
      <c r="C20" s="56">
        <v>71.7</v>
      </c>
      <c r="D20" s="56">
        <v>176.4</v>
      </c>
    </row>
    <row r="21" spans="1:4" ht="14.4" customHeight="1" x14ac:dyDescent="0.25">
      <c r="A21" s="126" t="s">
        <v>53</v>
      </c>
      <c r="B21" s="154">
        <v>112493</v>
      </c>
      <c r="C21" s="56">
        <v>182.1</v>
      </c>
      <c r="D21" s="56">
        <v>138.5</v>
      </c>
    </row>
    <row r="22" spans="1:4" ht="14.4" customHeight="1" x14ac:dyDescent="0.25">
      <c r="A22" s="126" t="s">
        <v>54</v>
      </c>
      <c r="B22" s="154">
        <v>153019</v>
      </c>
      <c r="C22" s="56">
        <v>136</v>
      </c>
      <c r="D22" s="56" t="s">
        <v>458</v>
      </c>
    </row>
    <row r="23" spans="1:4" ht="14.4" customHeight="1" x14ac:dyDescent="0.25">
      <c r="A23" s="26" t="s">
        <v>156</v>
      </c>
      <c r="B23" s="154">
        <v>327289</v>
      </c>
      <c r="C23" s="56">
        <v>176.6</v>
      </c>
      <c r="D23" s="207">
        <v>196.8</v>
      </c>
    </row>
    <row r="24" spans="1:4" ht="14.4" customHeight="1" x14ac:dyDescent="0.25">
      <c r="A24" s="26" t="s">
        <v>55</v>
      </c>
      <c r="B24" s="154">
        <v>512611</v>
      </c>
      <c r="C24" s="56"/>
      <c r="D24" s="56">
        <v>132.19999999999999</v>
      </c>
    </row>
    <row r="25" spans="1:4" ht="14.4" customHeight="1" x14ac:dyDescent="0.25">
      <c r="A25" s="126" t="s">
        <v>56</v>
      </c>
      <c r="B25" s="154">
        <v>125252</v>
      </c>
      <c r="C25" s="56">
        <v>81.900000000000006</v>
      </c>
      <c r="D25" s="56">
        <v>113.7</v>
      </c>
    </row>
    <row r="26" spans="1:4" ht="14.4" customHeight="1" x14ac:dyDescent="0.25">
      <c r="A26" s="126" t="s">
        <v>31</v>
      </c>
      <c r="B26" s="154">
        <v>88305</v>
      </c>
      <c r="C26" s="56">
        <v>70.5</v>
      </c>
      <c r="D26" s="56">
        <v>89.3</v>
      </c>
    </row>
    <row r="27" spans="1:4" ht="14.4" customHeight="1" x14ac:dyDescent="0.25">
      <c r="A27" s="126" t="s">
        <v>57</v>
      </c>
      <c r="B27" s="154">
        <v>206986</v>
      </c>
      <c r="C27" s="56" t="s">
        <v>454</v>
      </c>
      <c r="D27" s="56">
        <v>191.6</v>
      </c>
    </row>
    <row r="28" spans="1:4" ht="14.4" customHeight="1" x14ac:dyDescent="0.25">
      <c r="A28" s="26" t="s">
        <v>157</v>
      </c>
      <c r="B28" s="154">
        <v>420543</v>
      </c>
      <c r="C28" s="56">
        <v>128.5</v>
      </c>
      <c r="D28" s="56">
        <v>132.6</v>
      </c>
    </row>
    <row r="29" spans="1:4" ht="14.4" customHeight="1" x14ac:dyDescent="0.25">
      <c r="A29" s="26" t="s">
        <v>58</v>
      </c>
      <c r="B29" s="154">
        <v>933154</v>
      </c>
      <c r="C29" s="56"/>
      <c r="D29" s="56">
        <v>132.4</v>
      </c>
    </row>
    <row r="30" spans="1:4" ht="14.4" customHeight="1" x14ac:dyDescent="0.25">
      <c r="A30" s="126" t="s">
        <v>59</v>
      </c>
      <c r="B30" s="154">
        <v>178152</v>
      </c>
      <c r="C30" s="56">
        <v>86.1</v>
      </c>
      <c r="D30" s="56">
        <v>109.9</v>
      </c>
    </row>
    <row r="31" spans="1:4" ht="14.4" customHeight="1" x14ac:dyDescent="0.25">
      <c r="A31" s="126" t="s">
        <v>60</v>
      </c>
      <c r="B31" s="154">
        <v>203655</v>
      </c>
      <c r="C31" s="56">
        <v>114.3</v>
      </c>
      <c r="D31" s="56">
        <v>123.9</v>
      </c>
    </row>
    <row r="32" spans="1:4" ht="14.4" customHeight="1" x14ac:dyDescent="0.25">
      <c r="A32" s="126" t="s">
        <v>61</v>
      </c>
      <c r="B32" s="154">
        <v>391217</v>
      </c>
      <c r="C32" s="82">
        <v>192.1</v>
      </c>
      <c r="D32" s="82">
        <v>71.099999999999994</v>
      </c>
    </row>
    <row r="33" spans="1:4" ht="14.4" customHeight="1" x14ac:dyDescent="0.25">
      <c r="A33" s="26" t="s">
        <v>158</v>
      </c>
      <c r="B33" s="154">
        <v>773024</v>
      </c>
      <c r="C33" s="82">
        <v>183.8</v>
      </c>
      <c r="D33" s="82">
        <v>88.2</v>
      </c>
    </row>
    <row r="34" spans="1:4" ht="14.4" customHeight="1" x14ac:dyDescent="0.25">
      <c r="A34" s="137" t="s">
        <v>62</v>
      </c>
      <c r="B34" s="155">
        <v>1706178</v>
      </c>
      <c r="C34" s="83"/>
      <c r="D34" s="83">
        <v>107.9</v>
      </c>
    </row>
  </sheetData>
  <mergeCells count="4">
    <mergeCell ref="A1:D1"/>
    <mergeCell ref="C3:D3"/>
    <mergeCell ref="B5:D5"/>
    <mergeCell ref="B15:D15"/>
  </mergeCells>
  <pageMargins left="0.7" right="0.7" top="0.75" bottom="0.75" header="0.3" footer="0.3"/>
  <pageSetup paperSize="9" orientation="portrait" r:id="rId1"/>
  <headerFooter>
    <oddFooter>&amp;C&amp;"Arial,курсив"&amp;K00-047Социально-экономическое положение Тюменской области (кроме 
Ханты-Мансийского автономного округа – Югры и Ямало-Ненецкого автономного округа) 06' 2022</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zoomScale="110" zoomScaleNormal="110" workbookViewId="0">
      <selection activeCell="I17" sqref="I17"/>
    </sheetView>
  </sheetViews>
  <sheetFormatPr defaultRowHeight="13.2" x14ac:dyDescent="0.25"/>
  <cols>
    <col min="1" max="1" width="31" customWidth="1"/>
    <col min="2" max="3" width="28.44140625" style="23" customWidth="1"/>
  </cols>
  <sheetData>
    <row r="1" spans="1:3" ht="13.8" x14ac:dyDescent="0.25">
      <c r="A1" s="574" t="s">
        <v>348</v>
      </c>
      <c r="B1" s="574"/>
      <c r="C1" s="574"/>
    </row>
    <row r="3" spans="1:3" ht="41.25" customHeight="1" x14ac:dyDescent="0.25">
      <c r="A3" s="626" t="s">
        <v>658</v>
      </c>
      <c r="B3" s="626"/>
      <c r="C3" s="626"/>
    </row>
    <row r="4" spans="1:3" ht="12.75" x14ac:dyDescent="0.2">
      <c r="A4" s="16"/>
    </row>
    <row r="5" spans="1:3" ht="27.6" customHeight="1" x14ac:dyDescent="0.25">
      <c r="A5" s="46"/>
      <c r="B5" s="359" t="s">
        <v>160</v>
      </c>
      <c r="C5" s="367" t="s">
        <v>94</v>
      </c>
    </row>
    <row r="6" spans="1:3" ht="20.25" customHeight="1" x14ac:dyDescent="0.25">
      <c r="A6" s="134"/>
      <c r="B6" s="629" t="s">
        <v>565</v>
      </c>
      <c r="C6" s="630"/>
    </row>
    <row r="7" spans="1:3" x14ac:dyDescent="0.25">
      <c r="A7" s="135" t="s">
        <v>48</v>
      </c>
      <c r="B7" s="325">
        <v>97.5</v>
      </c>
      <c r="C7" s="326">
        <v>96.5</v>
      </c>
    </row>
    <row r="8" spans="1:3" x14ac:dyDescent="0.25">
      <c r="A8" s="135" t="s">
        <v>49</v>
      </c>
      <c r="B8" s="325">
        <v>96</v>
      </c>
      <c r="C8" s="326">
        <v>98.7</v>
      </c>
    </row>
    <row r="9" spans="1:3" x14ac:dyDescent="0.25">
      <c r="A9" s="135" t="s">
        <v>50</v>
      </c>
      <c r="B9" s="325">
        <v>109.7</v>
      </c>
      <c r="C9" s="326">
        <v>108.1</v>
      </c>
    </row>
    <row r="10" spans="1:3" x14ac:dyDescent="0.25">
      <c r="A10" s="135" t="s">
        <v>52</v>
      </c>
      <c r="B10" s="325">
        <v>109.2</v>
      </c>
      <c r="C10" s="326">
        <v>102.8</v>
      </c>
    </row>
    <row r="11" spans="1:3" x14ac:dyDescent="0.25">
      <c r="A11" s="135" t="s">
        <v>53</v>
      </c>
      <c r="B11" s="325">
        <v>113.9</v>
      </c>
      <c r="C11" s="326">
        <v>105.1</v>
      </c>
    </row>
    <row r="12" spans="1:3" x14ac:dyDescent="0.25">
      <c r="A12" s="135" t="s">
        <v>54</v>
      </c>
      <c r="B12" s="325">
        <v>130</v>
      </c>
      <c r="C12" s="326">
        <v>114.7</v>
      </c>
    </row>
    <row r="13" spans="1:3" ht="19.2" customHeight="1" x14ac:dyDescent="0.25">
      <c r="A13" s="136"/>
      <c r="B13" s="627" t="s">
        <v>32</v>
      </c>
      <c r="C13" s="628"/>
    </row>
    <row r="14" spans="1:3" x14ac:dyDescent="0.25">
      <c r="A14" s="135" t="s">
        <v>48</v>
      </c>
      <c r="B14" s="325">
        <v>101.1</v>
      </c>
      <c r="C14" s="326">
        <v>93.6</v>
      </c>
    </row>
    <row r="15" spans="1:3" x14ac:dyDescent="0.25">
      <c r="A15" s="135" t="s">
        <v>49</v>
      </c>
      <c r="B15" s="325">
        <v>97.3</v>
      </c>
      <c r="C15" s="326">
        <v>85.4</v>
      </c>
    </row>
    <row r="16" spans="1:3" x14ac:dyDescent="0.25">
      <c r="A16" s="135" t="s">
        <v>50</v>
      </c>
      <c r="B16" s="325">
        <v>101.5</v>
      </c>
      <c r="C16" s="326">
        <v>81.099999999999994</v>
      </c>
    </row>
    <row r="17" spans="1:3" x14ac:dyDescent="0.25">
      <c r="A17" s="135" t="s">
        <v>52</v>
      </c>
      <c r="B17" s="325">
        <v>106.2</v>
      </c>
      <c r="C17" s="326">
        <v>92.4</v>
      </c>
    </row>
    <row r="18" spans="1:3" x14ac:dyDescent="0.25">
      <c r="A18" s="135" t="s">
        <v>53</v>
      </c>
      <c r="B18" s="325">
        <v>108.4</v>
      </c>
      <c r="C18" s="326">
        <v>79.7</v>
      </c>
    </row>
    <row r="19" spans="1:3" x14ac:dyDescent="0.25">
      <c r="A19" s="135" t="s">
        <v>54</v>
      </c>
      <c r="B19" s="325">
        <v>113.3</v>
      </c>
      <c r="C19" s="326">
        <v>75.099999999999994</v>
      </c>
    </row>
    <row r="20" spans="1:3" x14ac:dyDescent="0.25">
      <c r="A20" s="135" t="s">
        <v>56</v>
      </c>
      <c r="B20" s="325">
        <v>112.9</v>
      </c>
      <c r="C20" s="326">
        <v>77</v>
      </c>
    </row>
    <row r="21" spans="1:3" x14ac:dyDescent="0.25">
      <c r="A21" s="135" t="s">
        <v>31</v>
      </c>
      <c r="B21" s="325">
        <v>117.3</v>
      </c>
      <c r="C21" s="326">
        <v>86.1</v>
      </c>
    </row>
    <row r="22" spans="1:3" x14ac:dyDescent="0.25">
      <c r="A22" s="135" t="s">
        <v>57</v>
      </c>
      <c r="B22" s="325">
        <v>126.9</v>
      </c>
      <c r="C22" s="326">
        <v>94.9</v>
      </c>
    </row>
    <row r="23" spans="1:3" x14ac:dyDescent="0.25">
      <c r="A23" s="135" t="s">
        <v>59</v>
      </c>
      <c r="B23" s="325">
        <v>108</v>
      </c>
      <c r="C23" s="326">
        <v>85.8</v>
      </c>
    </row>
    <row r="24" spans="1:3" x14ac:dyDescent="0.25">
      <c r="A24" s="135" t="s">
        <v>60</v>
      </c>
      <c r="B24" s="325">
        <v>90.7</v>
      </c>
      <c r="C24" s="326">
        <v>77</v>
      </c>
    </row>
    <row r="25" spans="1:3" x14ac:dyDescent="0.25">
      <c r="A25" s="188" t="s">
        <v>61</v>
      </c>
      <c r="B25" s="327">
        <v>101.1</v>
      </c>
      <c r="C25" s="328">
        <v>83.7</v>
      </c>
    </row>
    <row r="27" spans="1:3" x14ac:dyDescent="0.25">
      <c r="A27" s="625"/>
      <c r="B27" s="625"/>
      <c r="C27" s="625"/>
    </row>
    <row r="38" spans="2:3" x14ac:dyDescent="0.25">
      <c r="B38"/>
      <c r="C38"/>
    </row>
  </sheetData>
  <mergeCells count="5">
    <mergeCell ref="A27:C27"/>
    <mergeCell ref="A3:C3"/>
    <mergeCell ref="A1:C1"/>
    <mergeCell ref="B13:C13"/>
    <mergeCell ref="B6:C6"/>
  </mergeCells>
  <pageMargins left="0.7" right="0.7" top="0.75" bottom="0.75" header="0.3" footer="0.3"/>
  <pageSetup paperSize="9" orientation="portrait" r:id="rId1"/>
  <headerFooter>
    <oddFooter>&amp;C&amp;"Arial,курсив"&amp;K00-047Социально-экономическое положение Тюменской области (кроме 
Ханты-Мансийского автономного округа – Югры и Ямало-Ненецкого автономного округа) 06' 2022</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topLeftCell="A22" zoomScale="110" zoomScaleNormal="110" workbookViewId="0">
      <selection activeCell="H20" sqref="H20"/>
    </sheetView>
  </sheetViews>
  <sheetFormatPr defaultRowHeight="13.2" x14ac:dyDescent="0.25"/>
  <cols>
    <col min="1" max="1" width="33.6640625" customWidth="1"/>
    <col min="2" max="2" width="19" customWidth="1"/>
    <col min="3" max="4" width="17.6640625" customWidth="1"/>
  </cols>
  <sheetData>
    <row r="1" spans="1:4" ht="13.8" x14ac:dyDescent="0.25">
      <c r="A1" s="574" t="s">
        <v>416</v>
      </c>
      <c r="B1" s="574"/>
      <c r="C1" s="574"/>
      <c r="D1" s="574"/>
    </row>
    <row r="3" spans="1:4" ht="13.8" x14ac:dyDescent="0.25">
      <c r="A3" s="574" t="s">
        <v>163</v>
      </c>
      <c r="B3" s="574"/>
      <c r="C3" s="574"/>
      <c r="D3" s="574"/>
    </row>
    <row r="5" spans="1:4" ht="13.8" x14ac:dyDescent="0.25">
      <c r="A5" s="591" t="s">
        <v>161</v>
      </c>
      <c r="B5" s="591"/>
      <c r="C5" s="591"/>
      <c r="D5" s="591"/>
    </row>
    <row r="6" spans="1:4" ht="12.75" x14ac:dyDescent="0.2">
      <c r="A6" s="48"/>
      <c r="B6" s="23"/>
      <c r="C6" s="23"/>
      <c r="D6" s="23"/>
    </row>
    <row r="7" spans="1:4" x14ac:dyDescent="0.25">
      <c r="A7" s="637"/>
      <c r="B7" s="639" t="s">
        <v>151</v>
      </c>
      <c r="C7" s="594" t="s">
        <v>45</v>
      </c>
      <c r="D7" s="595"/>
    </row>
    <row r="8" spans="1:4" ht="39" customHeight="1" x14ac:dyDescent="0.25">
      <c r="A8" s="638"/>
      <c r="B8" s="640"/>
      <c r="C8" s="364" t="s">
        <v>162</v>
      </c>
      <c r="D8" s="366" t="s">
        <v>47</v>
      </c>
    </row>
    <row r="9" spans="1:4" ht="13.95" customHeight="1" x14ac:dyDescent="0.25">
      <c r="A9" s="106"/>
      <c r="B9" s="631" t="s">
        <v>565</v>
      </c>
      <c r="C9" s="632"/>
      <c r="D9" s="633"/>
    </row>
    <row r="10" spans="1:4" ht="15.6" customHeight="1" x14ac:dyDescent="0.25">
      <c r="A10" s="339" t="s">
        <v>48</v>
      </c>
      <c r="B10" s="315">
        <v>38238.400000000001</v>
      </c>
      <c r="C10" s="315">
        <v>77</v>
      </c>
      <c r="D10" s="289">
        <v>105.5</v>
      </c>
    </row>
    <row r="11" spans="1:4" ht="15.6" customHeight="1" x14ac:dyDescent="0.25">
      <c r="A11" s="339" t="s">
        <v>49</v>
      </c>
      <c r="B11" s="315">
        <v>37950.1</v>
      </c>
      <c r="C11" s="315">
        <v>98.6</v>
      </c>
      <c r="D11" s="289">
        <v>103.3</v>
      </c>
    </row>
    <row r="12" spans="1:4" ht="15.6" customHeight="1" x14ac:dyDescent="0.25">
      <c r="A12" s="290" t="s">
        <v>50</v>
      </c>
      <c r="B12" s="315">
        <v>41872.9</v>
      </c>
      <c r="C12" s="315">
        <v>102.3</v>
      </c>
      <c r="D12" s="289">
        <v>100.2</v>
      </c>
    </row>
    <row r="13" spans="1:4" ht="15.6" customHeight="1" x14ac:dyDescent="0.25">
      <c r="A13" s="291" t="s">
        <v>155</v>
      </c>
      <c r="B13" s="329">
        <v>118061.4</v>
      </c>
      <c r="C13" s="329">
        <v>93.5</v>
      </c>
      <c r="D13" s="330">
        <v>102.9</v>
      </c>
    </row>
    <row r="14" spans="1:4" ht="15.6" customHeight="1" x14ac:dyDescent="0.25">
      <c r="A14" s="290" t="s">
        <v>52</v>
      </c>
      <c r="B14" s="315">
        <v>37319.800000000003</v>
      </c>
      <c r="C14" s="315">
        <v>88.2</v>
      </c>
      <c r="D14" s="289">
        <v>88.7</v>
      </c>
    </row>
    <row r="15" spans="1:4" ht="15.6" customHeight="1" x14ac:dyDescent="0.25">
      <c r="A15" s="290" t="s">
        <v>53</v>
      </c>
      <c r="B15" s="315">
        <v>37781.5</v>
      </c>
      <c r="C15" s="315">
        <v>101.9</v>
      </c>
      <c r="D15" s="289">
        <v>88.9</v>
      </c>
    </row>
    <row r="16" spans="1:4" ht="15.6" customHeight="1" x14ac:dyDescent="0.25">
      <c r="A16" s="290" t="s">
        <v>54</v>
      </c>
      <c r="B16" s="315">
        <v>37960.5</v>
      </c>
      <c r="C16" s="315">
        <v>101.2</v>
      </c>
      <c r="D16" s="289">
        <v>92.3</v>
      </c>
    </row>
    <row r="17" spans="1:4" ht="15.6" customHeight="1" x14ac:dyDescent="0.25">
      <c r="A17" s="291" t="s">
        <v>156</v>
      </c>
      <c r="B17" s="315">
        <f>B18-B13</f>
        <v>113061.9</v>
      </c>
      <c r="C17" s="315">
        <v>90.4</v>
      </c>
      <c r="D17" s="289">
        <v>90</v>
      </c>
    </row>
    <row r="18" spans="1:4" ht="15.6" customHeight="1" x14ac:dyDescent="0.25">
      <c r="A18" s="291" t="s">
        <v>55</v>
      </c>
      <c r="B18" s="329">
        <v>231123.3</v>
      </c>
      <c r="C18" s="329"/>
      <c r="D18" s="330">
        <v>96.2</v>
      </c>
    </row>
    <row r="19" spans="1:4" ht="15.6" customHeight="1" x14ac:dyDescent="0.25">
      <c r="A19" s="178"/>
      <c r="B19" s="634" t="s">
        <v>32</v>
      </c>
      <c r="C19" s="635"/>
      <c r="D19" s="636"/>
    </row>
    <row r="20" spans="1:4" ht="15.6" customHeight="1" x14ac:dyDescent="0.25">
      <c r="A20" s="290" t="s">
        <v>48</v>
      </c>
      <c r="B20" s="315">
        <v>33807.800000000003</v>
      </c>
      <c r="C20" s="315">
        <v>78.7</v>
      </c>
      <c r="D20" s="289">
        <v>99.2</v>
      </c>
    </row>
    <row r="21" spans="1:4" ht="15.6" customHeight="1" x14ac:dyDescent="0.25">
      <c r="A21" s="290" t="s">
        <v>49</v>
      </c>
      <c r="B21" s="315">
        <v>34230.9</v>
      </c>
      <c r="C21" s="315">
        <v>100.6</v>
      </c>
      <c r="D21" s="289">
        <v>100.4</v>
      </c>
    </row>
    <row r="22" spans="1:4" ht="15.6" customHeight="1" x14ac:dyDescent="0.25">
      <c r="A22" s="290" t="s">
        <v>50</v>
      </c>
      <c r="B22" s="315">
        <v>36415.599999999999</v>
      </c>
      <c r="C22" s="315">
        <v>105.5</v>
      </c>
      <c r="D22" s="289">
        <v>100.2</v>
      </c>
    </row>
    <row r="23" spans="1:4" ht="15.6" customHeight="1" x14ac:dyDescent="0.25">
      <c r="A23" s="291" t="s">
        <v>155</v>
      </c>
      <c r="B23" s="329">
        <v>104454.3</v>
      </c>
      <c r="C23" s="329">
        <v>92.8</v>
      </c>
      <c r="D23" s="330">
        <v>99.9</v>
      </c>
    </row>
    <row r="24" spans="1:4" ht="15.6" customHeight="1" x14ac:dyDescent="0.25">
      <c r="A24" s="290" t="s">
        <v>52</v>
      </c>
      <c r="B24" s="315">
        <v>36578.1</v>
      </c>
      <c r="C24" s="315">
        <v>99.8</v>
      </c>
      <c r="D24" s="289">
        <v>126.9</v>
      </c>
    </row>
    <row r="25" spans="1:4" ht="15.6" customHeight="1" x14ac:dyDescent="0.25">
      <c r="A25" s="290" t="s">
        <v>53</v>
      </c>
      <c r="B25" s="315">
        <v>37428.5</v>
      </c>
      <c r="C25" s="315">
        <v>101.6</v>
      </c>
      <c r="D25" s="289">
        <v>120.5</v>
      </c>
    </row>
    <row r="26" spans="1:4" ht="15.6" customHeight="1" x14ac:dyDescent="0.25">
      <c r="A26" s="290" t="s">
        <v>54</v>
      </c>
      <c r="B26" s="315">
        <v>36574.1</v>
      </c>
      <c r="C26" s="315">
        <v>97.5</v>
      </c>
      <c r="D26" s="289">
        <v>105.5</v>
      </c>
    </row>
    <row r="27" spans="1:4" ht="15.6" customHeight="1" x14ac:dyDescent="0.25">
      <c r="A27" s="291" t="s">
        <v>156</v>
      </c>
      <c r="B27" s="329">
        <v>110580.7</v>
      </c>
      <c r="C27" s="329">
        <v>103.8</v>
      </c>
      <c r="D27" s="330">
        <v>116.9</v>
      </c>
    </row>
    <row r="28" spans="1:4" ht="15.6" customHeight="1" x14ac:dyDescent="0.25">
      <c r="A28" s="291" t="s">
        <v>55</v>
      </c>
      <c r="B28" s="315">
        <v>215035</v>
      </c>
      <c r="C28" s="315"/>
      <c r="D28" s="289">
        <v>108</v>
      </c>
    </row>
    <row r="29" spans="1:4" ht="15.6" customHeight="1" x14ac:dyDescent="0.25">
      <c r="A29" s="290" t="s">
        <v>56</v>
      </c>
      <c r="B29" s="315">
        <v>36958.300000000003</v>
      </c>
      <c r="C29" s="315">
        <v>100.7</v>
      </c>
      <c r="D29" s="289">
        <v>95.8</v>
      </c>
    </row>
    <row r="30" spans="1:4" ht="15.6" customHeight="1" x14ac:dyDescent="0.25">
      <c r="A30" s="290" t="s">
        <v>31</v>
      </c>
      <c r="B30" s="315">
        <v>40060.699999999997</v>
      </c>
      <c r="C30" s="315">
        <v>108.6</v>
      </c>
      <c r="D30" s="289">
        <v>103.7</v>
      </c>
    </row>
    <row r="31" spans="1:4" ht="15.6" customHeight="1" x14ac:dyDescent="0.25">
      <c r="A31" s="290" t="s">
        <v>57</v>
      </c>
      <c r="B31" s="315">
        <v>39558.199999999997</v>
      </c>
      <c r="C31" s="315">
        <v>98.1</v>
      </c>
      <c r="D31" s="289">
        <v>101.4</v>
      </c>
    </row>
    <row r="32" spans="1:4" ht="15.6" customHeight="1" x14ac:dyDescent="0.25">
      <c r="A32" s="291" t="s">
        <v>157</v>
      </c>
      <c r="B32" s="329">
        <v>116577.29999999999</v>
      </c>
      <c r="C32" s="329">
        <v>104.7</v>
      </c>
      <c r="D32" s="330">
        <v>100.3</v>
      </c>
    </row>
    <row r="33" spans="1:4" ht="15.6" customHeight="1" x14ac:dyDescent="0.25">
      <c r="A33" s="291" t="s">
        <v>58</v>
      </c>
      <c r="B33" s="315">
        <v>331612.3</v>
      </c>
      <c r="C33" s="315"/>
      <c r="D33" s="289">
        <v>105.2</v>
      </c>
    </row>
    <row r="34" spans="1:4" ht="15.6" customHeight="1" x14ac:dyDescent="0.25">
      <c r="A34" s="290" t="s">
        <v>59</v>
      </c>
      <c r="B34" s="315">
        <v>41756.199999999997</v>
      </c>
      <c r="C34" s="315">
        <v>104.2</v>
      </c>
      <c r="D34" s="289">
        <v>106.8</v>
      </c>
    </row>
    <row r="35" spans="1:4" ht="15.6" customHeight="1" x14ac:dyDescent="0.25">
      <c r="A35" s="290" t="s">
        <v>60</v>
      </c>
      <c r="B35" s="315">
        <v>39490.199999999997</v>
      </c>
      <c r="C35" s="315">
        <v>93.7</v>
      </c>
      <c r="D35" s="289">
        <v>102.1</v>
      </c>
    </row>
    <row r="36" spans="1:4" ht="15.6" customHeight="1" x14ac:dyDescent="0.25">
      <c r="A36" s="290" t="s">
        <v>61</v>
      </c>
      <c r="B36" s="315">
        <v>49458.2</v>
      </c>
      <c r="C36" s="315">
        <v>125</v>
      </c>
      <c r="D36" s="289">
        <v>107.8</v>
      </c>
    </row>
    <row r="37" spans="1:4" ht="15.6" customHeight="1" x14ac:dyDescent="0.25">
      <c r="A37" s="291" t="s">
        <v>158</v>
      </c>
      <c r="B37" s="329">
        <v>130704.60000000003</v>
      </c>
      <c r="C37" s="329">
        <v>109</v>
      </c>
      <c r="D37" s="330">
        <v>105.7</v>
      </c>
    </row>
    <row r="38" spans="1:4" ht="13.5" customHeight="1" x14ac:dyDescent="0.25">
      <c r="A38" s="292" t="s">
        <v>62</v>
      </c>
      <c r="B38" s="316">
        <v>462317</v>
      </c>
      <c r="C38" s="316"/>
      <c r="D38" s="320">
        <v>105.3</v>
      </c>
    </row>
    <row r="39" spans="1:4" x14ac:dyDescent="0.25">
      <c r="B39" s="317"/>
      <c r="C39" s="317"/>
      <c r="D39" s="317"/>
    </row>
    <row r="40" spans="1:4" x14ac:dyDescent="0.25">
      <c r="A40" s="338"/>
      <c r="B40" s="317"/>
      <c r="C40" s="317"/>
      <c r="D40" s="317"/>
    </row>
    <row r="41" spans="1:4" x14ac:dyDescent="0.25">
      <c r="B41" s="317"/>
      <c r="C41" s="317"/>
      <c r="D41" s="317"/>
    </row>
  </sheetData>
  <mergeCells count="8">
    <mergeCell ref="B9:D9"/>
    <mergeCell ref="B19:D19"/>
    <mergeCell ref="A1:D1"/>
    <mergeCell ref="A5:D5"/>
    <mergeCell ref="A3:D3"/>
    <mergeCell ref="A7:A8"/>
    <mergeCell ref="B7:B8"/>
    <mergeCell ref="C7:D7"/>
  </mergeCells>
  <pageMargins left="0.7" right="0.7" top="0.75" bottom="0.75" header="0.3" footer="0.3"/>
  <pageSetup paperSize="9" orientation="portrait" r:id="rId1"/>
  <headerFooter>
    <oddFooter>&amp;C&amp;"Arial,курсив"&amp;K00-047Социально-экономическое положение Тюменской области (кроме 
Ханты-Мансийского автономного округа – Югры и Ямало-Ненецкого автономного округа) 06' 2022</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zoomScale="110" zoomScaleNormal="110" workbookViewId="0">
      <selection activeCell="E19" sqref="E19"/>
    </sheetView>
  </sheetViews>
  <sheetFormatPr defaultRowHeight="13.2" x14ac:dyDescent="0.25"/>
  <cols>
    <col min="1" max="1" width="34.44140625" customWidth="1"/>
    <col min="2" max="2" width="11.5546875" customWidth="1"/>
    <col min="3" max="3" width="10.33203125" customWidth="1"/>
    <col min="4" max="4" width="11.44140625" customWidth="1"/>
    <col min="5" max="5" width="10.33203125" customWidth="1"/>
    <col min="6" max="6" width="12.109375" customWidth="1"/>
  </cols>
  <sheetData>
    <row r="1" spans="1:6" ht="32.25" customHeight="1" x14ac:dyDescent="0.25">
      <c r="A1" s="577" t="s">
        <v>459</v>
      </c>
      <c r="B1" s="577"/>
      <c r="C1" s="577"/>
      <c r="D1" s="577"/>
      <c r="E1" s="577"/>
      <c r="F1" s="577"/>
    </row>
    <row r="2" spans="1:6" ht="12.75" customHeight="1" x14ac:dyDescent="0.2">
      <c r="A2" s="50"/>
      <c r="B2" s="23"/>
      <c r="C2" s="23"/>
      <c r="D2" s="23"/>
      <c r="E2" s="23"/>
      <c r="F2" s="23"/>
    </row>
    <row r="3" spans="1:6" ht="13.2" customHeight="1" x14ac:dyDescent="0.25">
      <c r="A3" s="641"/>
      <c r="B3" s="615" t="s">
        <v>617</v>
      </c>
      <c r="C3" s="595"/>
      <c r="D3" s="615" t="s">
        <v>618</v>
      </c>
      <c r="E3" s="595"/>
      <c r="F3" s="363" t="s">
        <v>33</v>
      </c>
    </row>
    <row r="4" spans="1:6" ht="79.2" x14ac:dyDescent="0.25">
      <c r="A4" s="642"/>
      <c r="B4" s="358" t="s">
        <v>36</v>
      </c>
      <c r="C4" s="357" t="s">
        <v>589</v>
      </c>
      <c r="D4" s="358" t="s">
        <v>36</v>
      </c>
      <c r="E4" s="357" t="s">
        <v>590</v>
      </c>
      <c r="F4" s="19" t="s">
        <v>620</v>
      </c>
    </row>
    <row r="5" spans="1:6" ht="19.95" customHeight="1" x14ac:dyDescent="0.25">
      <c r="A5" s="221" t="s">
        <v>164</v>
      </c>
      <c r="B5" s="452">
        <v>37960.5</v>
      </c>
      <c r="C5" s="452">
        <v>92.3</v>
      </c>
      <c r="D5" s="452">
        <v>231123.3</v>
      </c>
      <c r="E5" s="452">
        <v>96.2</v>
      </c>
      <c r="F5" s="453">
        <v>108</v>
      </c>
    </row>
    <row r="6" spans="1:6" x14ac:dyDescent="0.25">
      <c r="A6" s="51" t="s">
        <v>165</v>
      </c>
      <c r="B6" s="452"/>
      <c r="C6" s="452"/>
      <c r="D6" s="452"/>
      <c r="E6" s="452"/>
      <c r="F6" s="453"/>
    </row>
    <row r="7" spans="1:6" ht="39.6" x14ac:dyDescent="0.25">
      <c r="A7" s="32" t="s">
        <v>166</v>
      </c>
      <c r="B7" s="452">
        <v>37644.5</v>
      </c>
      <c r="C7" s="452">
        <v>92.3</v>
      </c>
      <c r="D7" s="452">
        <v>229287</v>
      </c>
      <c r="E7" s="452">
        <v>96.3</v>
      </c>
      <c r="F7" s="453">
        <v>108.3</v>
      </c>
    </row>
    <row r="8" spans="1:6" ht="39.6" x14ac:dyDescent="0.25">
      <c r="A8" s="38" t="s">
        <v>167</v>
      </c>
      <c r="B8" s="454">
        <v>316</v>
      </c>
      <c r="C8" s="454">
        <v>94.1</v>
      </c>
      <c r="D8" s="454">
        <v>1836.2</v>
      </c>
      <c r="E8" s="454">
        <v>81.3</v>
      </c>
      <c r="F8" s="455">
        <v>79.3</v>
      </c>
    </row>
    <row r="9" spans="1:6" ht="12.75" x14ac:dyDescent="0.2">
      <c r="B9" s="76"/>
      <c r="C9" s="76"/>
      <c r="D9" s="76"/>
      <c r="E9" s="76"/>
      <c r="F9" s="76"/>
    </row>
  </sheetData>
  <mergeCells count="4">
    <mergeCell ref="A3:A4"/>
    <mergeCell ref="B3:C3"/>
    <mergeCell ref="A1:F1"/>
    <mergeCell ref="D3:E3"/>
  </mergeCells>
  <pageMargins left="0.7" right="0.7" top="0.75" bottom="0.75" header="0.3" footer="0.3"/>
  <pageSetup paperSize="9" orientation="portrait" r:id="rId1"/>
  <headerFooter>
    <oddFooter>&amp;C&amp;"Arial,курсив"&amp;K00-047Социально-экономическое положение Тюменской области (кроме 
Ханты-Мансийского автономного округа – Югры и Ямало-Ненецкого автономного округа) 06'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6"/>
  <sheetViews>
    <sheetView view="pageLayout" zoomScale="110" zoomScaleNormal="100" zoomScalePageLayoutView="110" workbookViewId="0">
      <selection activeCell="A25" sqref="A25"/>
    </sheetView>
  </sheetViews>
  <sheetFormatPr defaultRowHeight="13.2" x14ac:dyDescent="0.25"/>
  <cols>
    <col min="1" max="1" width="88.6640625" customWidth="1"/>
  </cols>
  <sheetData>
    <row r="1" spans="1:1" x14ac:dyDescent="0.25">
      <c r="A1" s="6" t="s">
        <v>9</v>
      </c>
    </row>
    <row r="2" spans="1:1" ht="12.75" x14ac:dyDescent="0.2">
      <c r="A2" s="5"/>
    </row>
    <row r="3" spans="1:1" x14ac:dyDescent="0.25">
      <c r="A3" s="7" t="s">
        <v>10</v>
      </c>
    </row>
    <row r="4" spans="1:1" x14ac:dyDescent="0.25">
      <c r="A4" s="7" t="s">
        <v>443</v>
      </c>
    </row>
    <row r="5" spans="1:1" ht="12.75" x14ac:dyDescent="0.2">
      <c r="A5" s="8"/>
    </row>
    <row r="6" spans="1:1" ht="12.75" x14ac:dyDescent="0.2">
      <c r="A6" s="5"/>
    </row>
    <row r="7" spans="1:1" ht="12.75" x14ac:dyDescent="0.2">
      <c r="A7" s="5"/>
    </row>
    <row r="8" spans="1:1" ht="12.75" x14ac:dyDescent="0.2">
      <c r="A8" s="5"/>
    </row>
    <row r="9" spans="1:1" ht="66" x14ac:dyDescent="0.25">
      <c r="A9" s="11" t="s">
        <v>645</v>
      </c>
    </row>
    <row r="10" spans="1:1" ht="12.75" x14ac:dyDescent="0.2">
      <c r="A10" s="9"/>
    </row>
    <row r="11" spans="1:1" ht="12.75" x14ac:dyDescent="0.2">
      <c r="A11" s="5"/>
    </row>
    <row r="12" spans="1:1" ht="12.75" x14ac:dyDescent="0.2">
      <c r="A12" s="5"/>
    </row>
    <row r="13" spans="1:1" ht="12.75" x14ac:dyDescent="0.2">
      <c r="A13" s="5"/>
    </row>
    <row r="14" spans="1:1" ht="12.75" x14ac:dyDescent="0.2">
      <c r="A14" s="5"/>
    </row>
    <row r="15" spans="1:1" ht="12.75" x14ac:dyDescent="0.2">
      <c r="A15" s="5"/>
    </row>
    <row r="16" spans="1:1" ht="12.75" x14ac:dyDescent="0.2">
      <c r="A16" s="5"/>
    </row>
    <row r="17" spans="1:1" ht="12.75" x14ac:dyDescent="0.2">
      <c r="A17" s="5"/>
    </row>
    <row r="18" spans="1:1" ht="12.75" x14ac:dyDescent="0.2">
      <c r="A18" s="5"/>
    </row>
    <row r="19" spans="1:1" ht="12.75" x14ac:dyDescent="0.2">
      <c r="A19" s="5"/>
    </row>
    <row r="20" spans="1:1" ht="12.75" x14ac:dyDescent="0.2">
      <c r="A20" s="5"/>
    </row>
    <row r="21" spans="1:1" ht="12.75" x14ac:dyDescent="0.2">
      <c r="A21" s="9"/>
    </row>
    <row r="22" spans="1:1" ht="79.2" x14ac:dyDescent="0.25">
      <c r="A22" s="120" t="s">
        <v>444</v>
      </c>
    </row>
    <row r="23" spans="1:1" x14ac:dyDescent="0.25">
      <c r="A23" s="12"/>
    </row>
    <row r="24" spans="1:1" x14ac:dyDescent="0.25">
      <c r="A24" s="9"/>
    </row>
    <row r="25" spans="1:1" x14ac:dyDescent="0.25">
      <c r="A25" s="9"/>
    </row>
    <row r="26" spans="1:1" x14ac:dyDescent="0.25">
      <c r="A26" s="10"/>
    </row>
    <row r="27" spans="1:1" x14ac:dyDescent="0.25">
      <c r="A27" s="10"/>
    </row>
    <row r="28" spans="1:1" x14ac:dyDescent="0.25">
      <c r="A28" s="10"/>
    </row>
    <row r="29" spans="1:1" x14ac:dyDescent="0.25">
      <c r="A29" s="10"/>
    </row>
    <row r="30" spans="1:1" x14ac:dyDescent="0.25">
      <c r="A30" s="10"/>
    </row>
    <row r="31" spans="1:1" x14ac:dyDescent="0.25">
      <c r="A31" s="10"/>
    </row>
    <row r="32" spans="1:1" x14ac:dyDescent="0.25">
      <c r="A32" s="10"/>
    </row>
    <row r="33" spans="1:1" x14ac:dyDescent="0.25">
      <c r="A33" s="10"/>
    </row>
    <row r="34" spans="1:1" x14ac:dyDescent="0.25">
      <c r="A34" s="10"/>
    </row>
    <row r="35" spans="1:1" x14ac:dyDescent="0.25">
      <c r="A35" s="10"/>
    </row>
    <row r="36" spans="1:1" x14ac:dyDescent="0.25">
      <c r="A36" s="10"/>
    </row>
    <row r="37" spans="1:1" x14ac:dyDescent="0.25">
      <c r="A37" s="10"/>
    </row>
    <row r="38" spans="1:1" x14ac:dyDescent="0.25">
      <c r="A38" s="10"/>
    </row>
    <row r="39" spans="1:1" x14ac:dyDescent="0.25">
      <c r="A39" s="121"/>
    </row>
    <row r="40" spans="1:1" x14ac:dyDescent="0.25">
      <c r="A40" s="122"/>
    </row>
    <row r="41" spans="1:1" ht="82.5" customHeight="1" x14ac:dyDescent="0.25">
      <c r="A41" s="123" t="s">
        <v>447</v>
      </c>
    </row>
    <row r="42" spans="1:1" x14ac:dyDescent="0.25">
      <c r="A42" s="124" t="s">
        <v>445</v>
      </c>
    </row>
    <row r="43" spans="1:1" x14ac:dyDescent="0.25">
      <c r="A43" s="183" t="s">
        <v>446</v>
      </c>
    </row>
    <row r="44" spans="1:1" x14ac:dyDescent="0.25">
      <c r="A44" s="15"/>
    </row>
    <row r="45" spans="1:1" x14ac:dyDescent="0.25">
      <c r="A45" s="13"/>
    </row>
    <row r="46" spans="1:1" x14ac:dyDescent="0.25">
      <c r="A46" s="14"/>
    </row>
  </sheetData>
  <hyperlinks>
    <hyperlink ref="A43" r:id="rId1" display="http://tumstat.gks.ru/"/>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110" zoomScaleNormal="110" workbookViewId="0">
      <selection activeCell="M6" sqref="M6"/>
    </sheetView>
  </sheetViews>
  <sheetFormatPr defaultRowHeight="13.2" x14ac:dyDescent="0.25"/>
  <cols>
    <col min="1" max="1" width="18.5546875" customWidth="1"/>
    <col min="2" max="7" width="11.5546875" customWidth="1"/>
  </cols>
  <sheetData>
    <row r="1" spans="1:7" ht="29.7" customHeight="1" x14ac:dyDescent="0.25">
      <c r="A1" s="577" t="s">
        <v>460</v>
      </c>
      <c r="B1" s="577"/>
      <c r="C1" s="577"/>
      <c r="D1" s="577"/>
      <c r="E1" s="577"/>
      <c r="F1" s="577"/>
      <c r="G1" s="577"/>
    </row>
    <row r="2" spans="1:7" ht="12.75" x14ac:dyDescent="0.2">
      <c r="A2" s="35"/>
      <c r="B2" s="23"/>
      <c r="C2" s="23"/>
      <c r="D2" s="23"/>
      <c r="E2" s="23"/>
      <c r="F2" s="23"/>
      <c r="G2" s="23"/>
    </row>
    <row r="3" spans="1:7" ht="25.2" customHeight="1" x14ac:dyDescent="0.25">
      <c r="A3" s="637"/>
      <c r="B3" s="594" t="s">
        <v>168</v>
      </c>
      <c r="C3" s="648"/>
      <c r="D3" s="595"/>
      <c r="E3" s="594" t="s">
        <v>169</v>
      </c>
      <c r="F3" s="648"/>
      <c r="G3" s="595"/>
    </row>
    <row r="4" spans="1:7" x14ac:dyDescent="0.25">
      <c r="A4" s="647"/>
      <c r="B4" s="649" t="s">
        <v>36</v>
      </c>
      <c r="C4" s="594" t="s">
        <v>170</v>
      </c>
      <c r="D4" s="595"/>
      <c r="E4" s="650" t="s">
        <v>36</v>
      </c>
      <c r="F4" s="594" t="s">
        <v>170</v>
      </c>
      <c r="G4" s="595"/>
    </row>
    <row r="5" spans="1:7" ht="66" x14ac:dyDescent="0.25">
      <c r="A5" s="638"/>
      <c r="B5" s="640"/>
      <c r="C5" s="360" t="s">
        <v>171</v>
      </c>
      <c r="D5" s="360" t="s">
        <v>172</v>
      </c>
      <c r="E5" s="651"/>
      <c r="F5" s="360" t="s">
        <v>171</v>
      </c>
      <c r="G5" s="19" t="s">
        <v>172</v>
      </c>
    </row>
    <row r="6" spans="1:7" ht="14.7" customHeight="1" x14ac:dyDescent="0.25">
      <c r="A6" s="413"/>
      <c r="B6" s="583" t="s">
        <v>565</v>
      </c>
      <c r="C6" s="643"/>
      <c r="D6" s="643"/>
      <c r="E6" s="643"/>
      <c r="F6" s="643"/>
      <c r="G6" s="584"/>
    </row>
    <row r="7" spans="1:7" ht="14.7" customHeight="1" x14ac:dyDescent="0.25">
      <c r="A7" s="419" t="s">
        <v>48</v>
      </c>
      <c r="B7" s="318">
        <v>18269.099999999999</v>
      </c>
      <c r="C7" s="318">
        <v>76.5</v>
      </c>
      <c r="D7" s="318">
        <v>105.9</v>
      </c>
      <c r="E7" s="318">
        <v>19969.3</v>
      </c>
      <c r="F7" s="318">
        <v>77.5</v>
      </c>
      <c r="G7" s="319">
        <v>105</v>
      </c>
    </row>
    <row r="8" spans="1:7" ht="14.7" customHeight="1" x14ac:dyDescent="0.25">
      <c r="A8" s="419" t="s">
        <v>49</v>
      </c>
      <c r="B8" s="318">
        <v>18067</v>
      </c>
      <c r="C8" s="318">
        <v>97.5</v>
      </c>
      <c r="D8" s="318">
        <v>102.4</v>
      </c>
      <c r="E8" s="318">
        <v>19883.099999999999</v>
      </c>
      <c r="F8" s="318">
        <v>99.6</v>
      </c>
      <c r="G8" s="319">
        <v>104.1</v>
      </c>
    </row>
    <row r="9" spans="1:7" ht="14.7" customHeight="1" x14ac:dyDescent="0.25">
      <c r="A9" s="20" t="s">
        <v>50</v>
      </c>
      <c r="B9" s="288">
        <v>19961.099999999999</v>
      </c>
      <c r="C9" s="288">
        <v>103.4</v>
      </c>
      <c r="D9" s="288">
        <v>103.3</v>
      </c>
      <c r="E9" s="288">
        <v>21911.8</v>
      </c>
      <c r="F9" s="288">
        <v>101.4</v>
      </c>
      <c r="G9" s="331">
        <v>97.6</v>
      </c>
    </row>
    <row r="10" spans="1:7" ht="14.7" customHeight="1" x14ac:dyDescent="0.25">
      <c r="A10" s="27" t="s">
        <v>155</v>
      </c>
      <c r="B10" s="288">
        <v>56297.2</v>
      </c>
      <c r="C10" s="288">
        <v>94.6</v>
      </c>
      <c r="D10" s="288">
        <v>103.9</v>
      </c>
      <c r="E10" s="288">
        <v>61764.2</v>
      </c>
      <c r="F10" s="288">
        <v>92.4</v>
      </c>
      <c r="G10" s="331">
        <v>102.1</v>
      </c>
    </row>
    <row r="11" spans="1:7" ht="14.7" customHeight="1" x14ac:dyDescent="0.25">
      <c r="A11" s="20" t="s">
        <v>52</v>
      </c>
      <c r="B11" s="331">
        <v>18280.400000000001</v>
      </c>
      <c r="C11" s="288">
        <v>89.1</v>
      </c>
      <c r="D11" s="288">
        <v>91.9</v>
      </c>
      <c r="E11" s="288">
        <v>19039.3</v>
      </c>
      <c r="F11" s="288">
        <v>87.6</v>
      </c>
      <c r="G11" s="331">
        <v>85.9</v>
      </c>
    </row>
    <row r="12" spans="1:7" ht="14.7" customHeight="1" x14ac:dyDescent="0.25">
      <c r="A12" s="20" t="s">
        <v>53</v>
      </c>
      <c r="B12" s="331">
        <v>18121.7</v>
      </c>
      <c r="C12" s="288">
        <v>99.1</v>
      </c>
      <c r="D12" s="288">
        <v>87.7</v>
      </c>
      <c r="E12" s="288">
        <v>19659.8</v>
      </c>
      <c r="F12" s="288">
        <v>104.5</v>
      </c>
      <c r="G12" s="331">
        <v>90</v>
      </c>
    </row>
    <row r="13" spans="1:7" ht="14.7" customHeight="1" x14ac:dyDescent="0.25">
      <c r="A13" s="20" t="s">
        <v>54</v>
      </c>
      <c r="B13" s="331">
        <v>18250.400000000001</v>
      </c>
      <c r="C13" s="288">
        <v>100.9</v>
      </c>
      <c r="D13" s="288">
        <v>90.8</v>
      </c>
      <c r="E13" s="288">
        <v>19710.2</v>
      </c>
      <c r="F13" s="288">
        <v>101.5</v>
      </c>
      <c r="G13" s="331">
        <v>93.7</v>
      </c>
    </row>
    <row r="14" spans="1:7" ht="14.7" customHeight="1" x14ac:dyDescent="0.25">
      <c r="A14" s="27" t="s">
        <v>156</v>
      </c>
      <c r="B14" s="331">
        <f>B15-B10</f>
        <v>54652.5</v>
      </c>
      <c r="C14" s="288">
        <v>90.1</v>
      </c>
      <c r="D14" s="288">
        <v>90.2</v>
      </c>
      <c r="E14" s="288">
        <f>E15-E10</f>
        <v>58409.3</v>
      </c>
      <c r="F14" s="288">
        <v>91.3</v>
      </c>
      <c r="G14" s="331">
        <v>89.9</v>
      </c>
    </row>
    <row r="15" spans="1:7" ht="14.7" customHeight="1" x14ac:dyDescent="0.25">
      <c r="A15" s="27" t="s">
        <v>55</v>
      </c>
      <c r="B15" s="331">
        <v>110949.7</v>
      </c>
      <c r="C15" s="288"/>
      <c r="D15" s="288">
        <v>96.7</v>
      </c>
      <c r="E15" s="288">
        <v>120173.5</v>
      </c>
      <c r="F15" s="288"/>
      <c r="G15" s="331">
        <v>95.8</v>
      </c>
    </row>
    <row r="16" spans="1:7" ht="18.600000000000001" customHeight="1" x14ac:dyDescent="0.25">
      <c r="A16" s="27"/>
      <c r="B16" s="644" t="s">
        <v>32</v>
      </c>
      <c r="C16" s="645"/>
      <c r="D16" s="645"/>
      <c r="E16" s="645"/>
      <c r="F16" s="645"/>
      <c r="G16" s="646"/>
    </row>
    <row r="17" spans="1:7" ht="14.7" customHeight="1" x14ac:dyDescent="0.25">
      <c r="A17" s="20" t="s">
        <v>48</v>
      </c>
      <c r="B17" s="288">
        <v>15834.5</v>
      </c>
      <c r="C17" s="288">
        <v>75.099999999999994</v>
      </c>
      <c r="D17" s="288">
        <v>98.5</v>
      </c>
      <c r="E17" s="288">
        <v>17973.400000000001</v>
      </c>
      <c r="F17" s="288">
        <v>82.1</v>
      </c>
      <c r="G17" s="331">
        <v>99.8</v>
      </c>
    </row>
    <row r="18" spans="1:7" ht="14.7" customHeight="1" x14ac:dyDescent="0.25">
      <c r="A18" s="20" t="s">
        <v>49</v>
      </c>
      <c r="B18" s="288">
        <v>16104.1</v>
      </c>
      <c r="C18" s="288">
        <v>100.8</v>
      </c>
      <c r="D18" s="288">
        <v>100.5</v>
      </c>
      <c r="E18" s="288">
        <v>18126.8</v>
      </c>
      <c r="F18" s="288">
        <v>100.4</v>
      </c>
      <c r="G18" s="331">
        <v>100.2</v>
      </c>
    </row>
    <row r="19" spans="1:7" ht="14.7" customHeight="1" x14ac:dyDescent="0.25">
      <c r="A19" s="20" t="s">
        <v>50</v>
      </c>
      <c r="B19" s="288">
        <v>16694.599999999999</v>
      </c>
      <c r="C19" s="288">
        <v>102.5</v>
      </c>
      <c r="D19" s="288">
        <v>98.1</v>
      </c>
      <c r="E19" s="288">
        <v>19721</v>
      </c>
      <c r="F19" s="288">
        <v>108.1</v>
      </c>
      <c r="G19" s="331">
        <v>101.9</v>
      </c>
    </row>
    <row r="20" spans="1:7" ht="14.7" customHeight="1" x14ac:dyDescent="0.25">
      <c r="A20" s="27" t="s">
        <v>155</v>
      </c>
      <c r="B20" s="288">
        <v>48633.1</v>
      </c>
      <c r="C20" s="288">
        <v>89.2</v>
      </c>
      <c r="D20" s="288">
        <v>99</v>
      </c>
      <c r="E20" s="288">
        <v>55821.2</v>
      </c>
      <c r="F20" s="288">
        <v>96.1</v>
      </c>
      <c r="G20" s="331">
        <v>100.7</v>
      </c>
    </row>
    <row r="21" spans="1:7" ht="14.7" customHeight="1" x14ac:dyDescent="0.25">
      <c r="A21" s="20" t="s">
        <v>52</v>
      </c>
      <c r="B21" s="288">
        <v>16822.099999999999</v>
      </c>
      <c r="C21" s="288">
        <v>100.2</v>
      </c>
      <c r="D21" s="288">
        <v>123.9</v>
      </c>
      <c r="E21" s="288">
        <v>19756</v>
      </c>
      <c r="F21" s="288">
        <v>99.4</v>
      </c>
      <c r="G21" s="331">
        <v>129.5</v>
      </c>
    </row>
    <row r="22" spans="1:7" ht="14.7" customHeight="1" x14ac:dyDescent="0.25">
      <c r="A22" s="20" t="s">
        <v>53</v>
      </c>
      <c r="B22" s="288">
        <v>17545.599999999999</v>
      </c>
      <c r="C22" s="288">
        <v>103.8</v>
      </c>
      <c r="D22" s="288">
        <v>120.8</v>
      </c>
      <c r="E22" s="288">
        <v>19883</v>
      </c>
      <c r="F22" s="288">
        <v>99.8</v>
      </c>
      <c r="G22" s="331">
        <v>120.2</v>
      </c>
    </row>
    <row r="23" spans="1:7" ht="14.7" customHeight="1" x14ac:dyDescent="0.25">
      <c r="A23" s="20" t="s">
        <v>54</v>
      </c>
      <c r="B23" s="288">
        <v>17133.8</v>
      </c>
      <c r="C23" s="288">
        <v>97.5</v>
      </c>
      <c r="D23" s="288">
        <v>101</v>
      </c>
      <c r="E23" s="288">
        <v>19440.400000000001</v>
      </c>
      <c r="F23" s="288">
        <v>97.4</v>
      </c>
      <c r="G23" s="331">
        <v>109.4</v>
      </c>
    </row>
    <row r="24" spans="1:7" ht="14.7" customHeight="1" x14ac:dyDescent="0.25">
      <c r="A24" s="27" t="s">
        <v>156</v>
      </c>
      <c r="B24" s="288">
        <v>51501.4</v>
      </c>
      <c r="C24" s="288">
        <v>103.8</v>
      </c>
      <c r="D24" s="288">
        <v>114.3</v>
      </c>
      <c r="E24" s="288">
        <v>59079.3</v>
      </c>
      <c r="F24" s="288">
        <v>103.7</v>
      </c>
      <c r="G24" s="331">
        <v>119.2</v>
      </c>
    </row>
    <row r="25" spans="1:7" ht="14.7" customHeight="1" x14ac:dyDescent="0.25">
      <c r="A25" s="27" t="s">
        <v>55</v>
      </c>
      <c r="B25" s="288">
        <v>100134.5</v>
      </c>
      <c r="C25" s="288"/>
      <c r="D25" s="288">
        <v>106.3</v>
      </c>
      <c r="E25" s="288">
        <v>114900.5</v>
      </c>
      <c r="F25" s="288"/>
      <c r="G25" s="331">
        <v>109.4</v>
      </c>
    </row>
    <row r="26" spans="1:7" ht="14.7" customHeight="1" x14ac:dyDescent="0.25">
      <c r="A26" s="20" t="s">
        <v>56</v>
      </c>
      <c r="B26" s="288">
        <v>17285.3</v>
      </c>
      <c r="C26" s="288">
        <v>100.9</v>
      </c>
      <c r="D26" s="288">
        <v>92.2</v>
      </c>
      <c r="E26" s="288">
        <v>19673</v>
      </c>
      <c r="F26" s="288">
        <v>100.5</v>
      </c>
      <c r="G26" s="331">
        <v>99.1</v>
      </c>
    </row>
    <row r="27" spans="1:7" ht="14.7" customHeight="1" x14ac:dyDescent="0.25">
      <c r="A27" s="20" t="s">
        <v>31</v>
      </c>
      <c r="B27" s="288">
        <v>18489.099999999999</v>
      </c>
      <c r="C27" s="288">
        <v>107.9</v>
      </c>
      <c r="D27" s="288">
        <v>98.4</v>
      </c>
      <c r="E27" s="288">
        <v>21571.5</v>
      </c>
      <c r="F27" s="288">
        <v>109.3</v>
      </c>
      <c r="G27" s="331">
        <v>108.4</v>
      </c>
    </row>
    <row r="28" spans="1:7" ht="14.7" customHeight="1" x14ac:dyDescent="0.25">
      <c r="A28" s="20" t="s">
        <v>57</v>
      </c>
      <c r="B28" s="288">
        <v>18265.3</v>
      </c>
      <c r="C28" s="288">
        <v>97.9</v>
      </c>
      <c r="D28" s="288">
        <v>94.9</v>
      </c>
      <c r="E28" s="288">
        <v>21292.9</v>
      </c>
      <c r="F28" s="288">
        <v>98.2</v>
      </c>
      <c r="G28" s="331">
        <v>107.2</v>
      </c>
    </row>
    <row r="29" spans="1:7" ht="14.7" customHeight="1" x14ac:dyDescent="0.25">
      <c r="A29" s="27" t="s">
        <v>157</v>
      </c>
      <c r="B29" s="288">
        <v>54039.799999999988</v>
      </c>
      <c r="C29" s="288">
        <v>104.9</v>
      </c>
      <c r="D29" s="288">
        <v>95.2</v>
      </c>
      <c r="E29" s="288">
        <v>62537.5</v>
      </c>
      <c r="F29" s="288">
        <v>104.2</v>
      </c>
      <c r="G29" s="331">
        <v>104.9</v>
      </c>
    </row>
    <row r="30" spans="1:7" ht="14.7" customHeight="1" x14ac:dyDescent="0.25">
      <c r="A30" s="27" t="s">
        <v>58</v>
      </c>
      <c r="B30" s="288">
        <v>154174.29999999999</v>
      </c>
      <c r="C30" s="288"/>
      <c r="D30" s="288">
        <v>102.1</v>
      </c>
      <c r="E30" s="288">
        <v>177438</v>
      </c>
      <c r="F30" s="288"/>
      <c r="G30" s="331">
        <v>107.8</v>
      </c>
    </row>
    <row r="31" spans="1:7" ht="14.7" customHeight="1" x14ac:dyDescent="0.25">
      <c r="A31" s="20" t="s">
        <v>59</v>
      </c>
      <c r="B31" s="288">
        <v>19395.5</v>
      </c>
      <c r="C31" s="288">
        <v>103.8</v>
      </c>
      <c r="D31" s="288">
        <v>100.2</v>
      </c>
      <c r="E31" s="288">
        <v>22360.7</v>
      </c>
      <c r="F31" s="288">
        <v>104.3</v>
      </c>
      <c r="G31" s="331">
        <v>112.5</v>
      </c>
    </row>
    <row r="32" spans="1:7" ht="14.7" customHeight="1" x14ac:dyDescent="0.25">
      <c r="A32" s="20" t="s">
        <v>60</v>
      </c>
      <c r="B32" s="288">
        <v>18962.2</v>
      </c>
      <c r="C32" s="288">
        <v>96.1</v>
      </c>
      <c r="D32" s="288">
        <v>100.2</v>
      </c>
      <c r="E32" s="288">
        <v>20528</v>
      </c>
      <c r="F32" s="288">
        <v>91.5</v>
      </c>
      <c r="G32" s="331">
        <v>103.5</v>
      </c>
    </row>
    <row r="33" spans="1:7" ht="14.7" customHeight="1" x14ac:dyDescent="0.25">
      <c r="A33" s="20" t="s">
        <v>61</v>
      </c>
      <c r="B33" s="288">
        <v>23748</v>
      </c>
      <c r="C33" s="288">
        <v>124.4</v>
      </c>
      <c r="D33" s="288">
        <v>104.1</v>
      </c>
      <c r="E33" s="288">
        <v>25710.2</v>
      </c>
      <c r="F33" s="288">
        <v>125.4</v>
      </c>
      <c r="G33" s="331">
        <v>111.2</v>
      </c>
    </row>
    <row r="34" spans="1:7" ht="14.7" customHeight="1" x14ac:dyDescent="0.25">
      <c r="A34" s="27" t="s">
        <v>158</v>
      </c>
      <c r="B34" s="288">
        <v>62105.700000000012</v>
      </c>
      <c r="C34" s="288">
        <v>110.4</v>
      </c>
      <c r="D34" s="288">
        <v>101.7</v>
      </c>
      <c r="E34" s="288">
        <v>68598.899999999994</v>
      </c>
      <c r="F34" s="288">
        <v>108.3</v>
      </c>
      <c r="G34" s="331">
        <v>109.2</v>
      </c>
    </row>
    <row r="35" spans="1:7" ht="14.7" customHeight="1" x14ac:dyDescent="0.25">
      <c r="A35" s="414" t="s">
        <v>62</v>
      </c>
      <c r="B35" s="332">
        <v>216279.9</v>
      </c>
      <c r="C35" s="332"/>
      <c r="D35" s="332">
        <v>102.1</v>
      </c>
      <c r="E35" s="332">
        <v>246037.1</v>
      </c>
      <c r="F35" s="332"/>
      <c r="G35" s="333">
        <v>108.2</v>
      </c>
    </row>
    <row r="36" spans="1:7" x14ac:dyDescent="0.25">
      <c r="B36" s="317"/>
      <c r="C36" s="317"/>
      <c r="D36" s="317"/>
      <c r="E36" s="317"/>
      <c r="F36" s="317"/>
      <c r="G36" s="317"/>
    </row>
    <row r="37" spans="1:7" x14ac:dyDescent="0.25">
      <c r="A37" s="338"/>
      <c r="B37" s="317"/>
      <c r="C37" s="317"/>
      <c r="D37" s="317"/>
      <c r="E37" s="317"/>
      <c r="F37" s="317"/>
      <c r="G37" s="317"/>
    </row>
  </sheetData>
  <mergeCells count="10">
    <mergeCell ref="B6:G6"/>
    <mergeCell ref="B16:G16"/>
    <mergeCell ref="A1:G1"/>
    <mergeCell ref="A3:A5"/>
    <mergeCell ref="B3:D3"/>
    <mergeCell ref="E3:G3"/>
    <mergeCell ref="B4:B5"/>
    <mergeCell ref="C4:D4"/>
    <mergeCell ref="E4:E5"/>
    <mergeCell ref="F4:G4"/>
  </mergeCells>
  <pageMargins left="0.7" right="0.7" top="0.75" bottom="0.75" header="0.3" footer="0.3"/>
  <pageSetup paperSize="9" orientation="portrait" r:id="rId1"/>
  <headerFooter>
    <oddFooter>&amp;C&amp;"Arial,курсив"&amp;K00-047Социально-экономическое положение Тюменской области (кроме 
Ханты-Мансийского автономного округа – Югры и Ямало-Ненецкого автономного округа) 06' 2022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topLeftCell="A13" zoomScale="110" zoomScaleNormal="110" workbookViewId="0">
      <selection activeCell="H33" sqref="H33"/>
    </sheetView>
  </sheetViews>
  <sheetFormatPr defaultRowHeight="13.2" x14ac:dyDescent="0.25"/>
  <cols>
    <col min="1" max="1" width="27" customWidth="1"/>
    <col min="2" max="4" width="20.5546875" customWidth="1"/>
    <col min="5" max="5" width="10.33203125" customWidth="1"/>
  </cols>
  <sheetData>
    <row r="1" spans="1:4" ht="13.8" x14ac:dyDescent="0.25">
      <c r="A1" s="653" t="s">
        <v>173</v>
      </c>
      <c r="B1" s="653"/>
      <c r="C1" s="653"/>
      <c r="D1" s="653"/>
    </row>
    <row r="2" spans="1:4" ht="6.75" customHeight="1" x14ac:dyDescent="0.2"/>
    <row r="3" spans="1:4" ht="13.8" x14ac:dyDescent="0.25">
      <c r="A3" s="591" t="s">
        <v>174</v>
      </c>
      <c r="B3" s="591"/>
      <c r="C3" s="591"/>
      <c r="D3" s="591"/>
    </row>
    <row r="4" spans="1:4" ht="9.75" customHeight="1" x14ac:dyDescent="0.2">
      <c r="A4" s="361"/>
      <c r="B4" s="23"/>
      <c r="C4" s="23"/>
      <c r="D4" s="23"/>
    </row>
    <row r="5" spans="1:4" x14ac:dyDescent="0.25">
      <c r="A5" s="637"/>
      <c r="B5" s="639" t="s">
        <v>151</v>
      </c>
      <c r="C5" s="594" t="s">
        <v>45</v>
      </c>
      <c r="D5" s="595"/>
    </row>
    <row r="6" spans="1:4" ht="39.6" x14ac:dyDescent="0.25">
      <c r="A6" s="638"/>
      <c r="B6" s="649"/>
      <c r="C6" s="365" t="s">
        <v>46</v>
      </c>
      <c r="D6" s="19" t="s">
        <v>47</v>
      </c>
    </row>
    <row r="7" spans="1:4" ht="18.600000000000001" customHeight="1" x14ac:dyDescent="0.25">
      <c r="A7" s="104"/>
      <c r="B7" s="629" t="s">
        <v>565</v>
      </c>
      <c r="C7" s="652"/>
      <c r="D7" s="630"/>
    </row>
    <row r="8" spans="1:4" ht="14.1" customHeight="1" x14ac:dyDescent="0.25">
      <c r="A8" s="259" t="s">
        <v>48</v>
      </c>
      <c r="B8" s="275">
        <v>11517</v>
      </c>
      <c r="C8" s="275">
        <v>95.8</v>
      </c>
      <c r="D8" s="276">
        <v>116.3</v>
      </c>
    </row>
    <row r="9" spans="1:4" ht="14.1" customHeight="1" x14ac:dyDescent="0.25">
      <c r="A9" s="259" t="s">
        <v>49</v>
      </c>
      <c r="B9" s="275">
        <v>11157.2</v>
      </c>
      <c r="C9" s="275">
        <v>96.5</v>
      </c>
      <c r="D9" s="276">
        <v>104.2</v>
      </c>
    </row>
    <row r="10" spans="1:4" s="317" customFormat="1" ht="14.1" customHeight="1" x14ac:dyDescent="0.25">
      <c r="A10" s="341" t="s">
        <v>50</v>
      </c>
      <c r="B10" s="275">
        <v>11974.4</v>
      </c>
      <c r="C10" s="275">
        <v>106.7</v>
      </c>
      <c r="D10" s="276">
        <v>103.6</v>
      </c>
    </row>
    <row r="11" spans="1:4" s="317" customFormat="1" ht="14.1" customHeight="1" x14ac:dyDescent="0.25">
      <c r="A11" s="107" t="s">
        <v>155</v>
      </c>
      <c r="B11" s="275">
        <v>34648.699999999997</v>
      </c>
      <c r="C11" s="275">
        <v>101.8</v>
      </c>
      <c r="D11" s="276">
        <v>107.9</v>
      </c>
    </row>
    <row r="12" spans="1:4" ht="14.1" customHeight="1" x14ac:dyDescent="0.25">
      <c r="A12" s="259" t="s">
        <v>52</v>
      </c>
      <c r="B12" s="399">
        <v>12261.6</v>
      </c>
      <c r="C12" s="399">
        <v>100.8</v>
      </c>
      <c r="D12" s="400">
        <v>102.4</v>
      </c>
    </row>
    <row r="13" spans="1:4" ht="14.1" customHeight="1" x14ac:dyDescent="0.25">
      <c r="A13" s="259" t="s">
        <v>621</v>
      </c>
      <c r="B13" s="275">
        <v>12259.7</v>
      </c>
      <c r="C13" s="275">
        <v>99.1</v>
      </c>
      <c r="D13" s="276">
        <v>100.4</v>
      </c>
    </row>
    <row r="14" spans="1:4" ht="14.1" customHeight="1" x14ac:dyDescent="0.25">
      <c r="A14" s="126" t="s">
        <v>54</v>
      </c>
      <c r="B14" s="47">
        <v>12367</v>
      </c>
      <c r="C14" s="47">
        <v>99.9</v>
      </c>
      <c r="D14" s="44">
        <v>99.3</v>
      </c>
    </row>
    <row r="15" spans="1:4" ht="14.1" customHeight="1" x14ac:dyDescent="0.25">
      <c r="A15" s="26" t="s">
        <v>156</v>
      </c>
      <c r="B15" s="47">
        <v>36888.300000000003</v>
      </c>
      <c r="C15" s="47">
        <v>102.8</v>
      </c>
      <c r="D15" s="44">
        <v>100.8</v>
      </c>
    </row>
    <row r="16" spans="1:4" ht="14.1" customHeight="1" x14ac:dyDescent="0.25">
      <c r="A16" s="26" t="s">
        <v>55</v>
      </c>
      <c r="B16" s="47">
        <v>71537</v>
      </c>
      <c r="C16" s="47"/>
      <c r="D16" s="44">
        <v>103.9</v>
      </c>
    </row>
    <row r="17" spans="1:4" ht="14.1" customHeight="1" x14ac:dyDescent="0.25">
      <c r="A17" s="26"/>
      <c r="B17" s="598" t="s">
        <v>32</v>
      </c>
      <c r="C17" s="599"/>
      <c r="D17" s="600"/>
    </row>
    <row r="18" spans="1:4" ht="14.1" customHeight="1" x14ac:dyDescent="0.25">
      <c r="A18" s="126" t="s">
        <v>48</v>
      </c>
      <c r="B18" s="47">
        <v>9560.4</v>
      </c>
      <c r="C18" s="257">
        <v>96.8</v>
      </c>
      <c r="D18" s="44">
        <v>90</v>
      </c>
    </row>
    <row r="19" spans="1:4" ht="14.1" customHeight="1" x14ac:dyDescent="0.25">
      <c r="A19" s="126" t="s">
        <v>49</v>
      </c>
      <c r="B19" s="47">
        <v>10378.5</v>
      </c>
      <c r="C19" s="47">
        <v>107.7</v>
      </c>
      <c r="D19" s="44">
        <v>95.5</v>
      </c>
    </row>
    <row r="20" spans="1:4" ht="14.1" customHeight="1" x14ac:dyDescent="0.25">
      <c r="A20" s="126" t="s">
        <v>50</v>
      </c>
      <c r="B20" s="47">
        <v>11210.4</v>
      </c>
      <c r="C20" s="47">
        <v>107</v>
      </c>
      <c r="D20" s="44">
        <v>111.3</v>
      </c>
    </row>
    <row r="21" spans="1:4" ht="14.1" customHeight="1" x14ac:dyDescent="0.25">
      <c r="A21" s="26" t="s">
        <v>155</v>
      </c>
      <c r="B21" s="47">
        <v>31149.3</v>
      </c>
      <c r="C21" s="257">
        <v>112.7</v>
      </c>
      <c r="D21" s="44">
        <v>98.6</v>
      </c>
    </row>
    <row r="22" spans="1:4" ht="14.1" customHeight="1" x14ac:dyDescent="0.25">
      <c r="A22" s="126" t="s">
        <v>52</v>
      </c>
      <c r="B22" s="47">
        <v>11266.7</v>
      </c>
      <c r="C22" s="47">
        <v>101.9</v>
      </c>
      <c r="D22" s="89" t="s">
        <v>607</v>
      </c>
    </row>
    <row r="23" spans="1:4" ht="14.1" customHeight="1" x14ac:dyDescent="0.25">
      <c r="A23" s="126" t="s">
        <v>53</v>
      </c>
      <c r="B23" s="47">
        <v>11350.8</v>
      </c>
      <c r="C23" s="47">
        <v>101</v>
      </c>
      <c r="D23" s="276">
        <v>191.2</v>
      </c>
    </row>
    <row r="24" spans="1:4" ht="14.1" customHeight="1" x14ac:dyDescent="0.25">
      <c r="A24" s="126" t="s">
        <v>54</v>
      </c>
      <c r="B24" s="47">
        <v>11583.4</v>
      </c>
      <c r="C24" s="47">
        <v>100.6</v>
      </c>
      <c r="D24" s="44">
        <v>155.80000000000001</v>
      </c>
    </row>
    <row r="25" spans="1:4" ht="14.1" customHeight="1" x14ac:dyDescent="0.25">
      <c r="A25" s="26" t="s">
        <v>156</v>
      </c>
      <c r="B25" s="47">
        <v>34200.800000000003</v>
      </c>
      <c r="C25" s="257">
        <v>109.8</v>
      </c>
      <c r="D25" s="44">
        <v>182</v>
      </c>
    </row>
    <row r="26" spans="1:4" ht="14.1" customHeight="1" x14ac:dyDescent="0.25">
      <c r="A26" s="26" t="s">
        <v>55</v>
      </c>
      <c r="B26" s="47">
        <v>65350.1</v>
      </c>
      <c r="C26" s="47"/>
      <c r="D26" s="44">
        <v>130.19999999999999</v>
      </c>
    </row>
    <row r="27" spans="1:4" ht="14.1" customHeight="1" x14ac:dyDescent="0.25">
      <c r="A27" s="126" t="s">
        <v>56</v>
      </c>
      <c r="B27" s="47">
        <v>10742.1</v>
      </c>
      <c r="C27" s="47">
        <v>92.7</v>
      </c>
      <c r="D27" s="44">
        <v>131.30000000000001</v>
      </c>
    </row>
    <row r="28" spans="1:4" ht="14.1" customHeight="1" x14ac:dyDescent="0.25">
      <c r="A28" s="126" t="s">
        <v>31</v>
      </c>
      <c r="B28" s="47">
        <v>11152.3</v>
      </c>
      <c r="C28" s="47">
        <v>103.4</v>
      </c>
      <c r="D28" s="44">
        <v>126</v>
      </c>
    </row>
    <row r="29" spans="1:4" ht="14.1" customHeight="1" x14ac:dyDescent="0.25">
      <c r="A29" s="126" t="s">
        <v>57</v>
      </c>
      <c r="B29" s="47">
        <v>10511</v>
      </c>
      <c r="C29" s="47">
        <v>94.7</v>
      </c>
      <c r="D29" s="44">
        <v>117</v>
      </c>
    </row>
    <row r="30" spans="1:4" ht="14.1" customHeight="1" x14ac:dyDescent="0.25">
      <c r="A30" s="26" t="s">
        <v>157</v>
      </c>
      <c r="B30" s="47">
        <v>32405.599999999999</v>
      </c>
      <c r="C30" s="257">
        <v>93.9</v>
      </c>
      <c r="D30" s="44">
        <v>124.6</v>
      </c>
    </row>
    <row r="31" spans="1:4" ht="14.1" customHeight="1" x14ac:dyDescent="0.25">
      <c r="A31" s="26" t="s">
        <v>58</v>
      </c>
      <c r="B31" s="47">
        <v>97755.7</v>
      </c>
      <c r="C31" s="47"/>
      <c r="D31" s="44">
        <v>128.30000000000001</v>
      </c>
    </row>
    <row r="32" spans="1:4" ht="14.1" customHeight="1" x14ac:dyDescent="0.25">
      <c r="A32" s="126" t="s">
        <v>59</v>
      </c>
      <c r="B32" s="47">
        <v>10524.8</v>
      </c>
      <c r="C32" s="47">
        <v>100.8</v>
      </c>
      <c r="D32" s="44">
        <v>119.3</v>
      </c>
    </row>
    <row r="33" spans="1:4" ht="14.1" customHeight="1" x14ac:dyDescent="0.25">
      <c r="A33" s="126" t="s">
        <v>60</v>
      </c>
      <c r="B33" s="47">
        <v>10803.2</v>
      </c>
      <c r="C33" s="47">
        <v>101.7</v>
      </c>
      <c r="D33" s="44">
        <v>119.3</v>
      </c>
    </row>
    <row r="34" spans="1:4" ht="14.1" customHeight="1" x14ac:dyDescent="0.25">
      <c r="A34" s="22" t="s">
        <v>61</v>
      </c>
      <c r="B34" s="47">
        <v>12012.2</v>
      </c>
      <c r="C34" s="47">
        <v>110</v>
      </c>
      <c r="D34" s="44">
        <v>117.3</v>
      </c>
    </row>
    <row r="35" spans="1:4" ht="14.1" customHeight="1" x14ac:dyDescent="0.25">
      <c r="A35" s="27" t="s">
        <v>158</v>
      </c>
      <c r="B35" s="47">
        <v>33340.199999999997</v>
      </c>
      <c r="C35" s="47">
        <v>102.7</v>
      </c>
      <c r="D35" s="44">
        <v>118.6</v>
      </c>
    </row>
    <row r="36" spans="1:4" ht="14.1" customHeight="1" x14ac:dyDescent="0.25">
      <c r="A36" s="362" t="s">
        <v>62</v>
      </c>
      <c r="B36" s="49">
        <v>131095.9</v>
      </c>
      <c r="C36" s="49"/>
      <c r="D36" s="45">
        <v>125.5</v>
      </c>
    </row>
    <row r="37" spans="1:4" ht="14.1" customHeight="1" x14ac:dyDescent="0.25"/>
    <row r="38" spans="1:4" ht="13.2" customHeight="1" x14ac:dyDescent="0.25">
      <c r="A38" s="352" t="s">
        <v>622</v>
      </c>
      <c r="B38" s="352"/>
      <c r="C38" s="352"/>
      <c r="D38" s="352"/>
    </row>
  </sheetData>
  <mergeCells count="7">
    <mergeCell ref="B7:D7"/>
    <mergeCell ref="B17:D17"/>
    <mergeCell ref="A3:D3"/>
    <mergeCell ref="A1:D1"/>
    <mergeCell ref="A5:A6"/>
    <mergeCell ref="B5:B6"/>
    <mergeCell ref="C5:D5"/>
  </mergeCells>
  <pageMargins left="0.7" right="0.7" top="0.75" bottom="0.75" header="0.3" footer="0.3"/>
  <pageSetup paperSize="9" orientation="portrait" r:id="rId1"/>
  <headerFooter>
    <oddFooter>&amp;C&amp;"Arial,курсив"&amp;K00-047Социально-экономическое положение Тюменской области (кроме 
Ханты-Мансийского автономного округа – Югры и Ямало-Ненецкого автономного округа) 06' 2022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zoomScaleNormal="100" workbookViewId="0">
      <selection activeCell="K11" sqref="K11"/>
    </sheetView>
  </sheetViews>
  <sheetFormatPr defaultRowHeight="13.2" x14ac:dyDescent="0.25"/>
  <cols>
    <col min="1" max="1" width="21.33203125" customWidth="1"/>
    <col min="2" max="5" width="16.6640625" customWidth="1"/>
  </cols>
  <sheetData>
    <row r="1" spans="1:5" ht="13.8" x14ac:dyDescent="0.25">
      <c r="A1" s="574" t="s">
        <v>417</v>
      </c>
      <c r="B1" s="574"/>
      <c r="C1" s="574"/>
      <c r="D1" s="574"/>
      <c r="E1" s="574"/>
    </row>
    <row r="3" spans="1:5" ht="13.8" x14ac:dyDescent="0.25">
      <c r="A3" s="574" t="s">
        <v>175</v>
      </c>
      <c r="B3" s="574"/>
      <c r="C3" s="574"/>
      <c r="D3" s="574"/>
      <c r="E3" s="574"/>
    </row>
    <row r="5" spans="1:5" ht="30" customHeight="1" x14ac:dyDescent="0.25">
      <c r="A5" s="607" t="s">
        <v>659</v>
      </c>
      <c r="B5" s="608"/>
      <c r="C5" s="608"/>
      <c r="D5" s="608"/>
      <c r="E5" s="608"/>
    </row>
    <row r="6" spans="1:5" ht="12.75" x14ac:dyDescent="0.2">
      <c r="A6" s="54"/>
      <c r="B6" s="23"/>
      <c r="C6" s="23"/>
      <c r="D6" s="23"/>
      <c r="E6" s="23"/>
    </row>
    <row r="7" spans="1:5" x14ac:dyDescent="0.25">
      <c r="A7" s="663" t="s">
        <v>176</v>
      </c>
      <c r="B7" s="663"/>
      <c r="C7" s="663"/>
      <c r="D7" s="663"/>
      <c r="E7" s="663"/>
    </row>
    <row r="8" spans="1:5" x14ac:dyDescent="0.25">
      <c r="A8" s="309"/>
      <c r="B8" s="62" t="s">
        <v>350</v>
      </c>
      <c r="C8" s="660" t="s">
        <v>177</v>
      </c>
      <c r="D8" s="661"/>
      <c r="E8" s="662"/>
    </row>
    <row r="9" spans="1:5" ht="26.4" x14ac:dyDescent="0.25">
      <c r="A9" s="310"/>
      <c r="B9" s="304" t="s">
        <v>349</v>
      </c>
      <c r="C9" s="304" t="s">
        <v>180</v>
      </c>
      <c r="D9" s="304" t="s">
        <v>179</v>
      </c>
      <c r="E9" s="308" t="s">
        <v>178</v>
      </c>
    </row>
    <row r="10" spans="1:5" ht="15.75" customHeight="1" x14ac:dyDescent="0.25">
      <c r="A10" s="104"/>
      <c r="B10" s="654" t="s">
        <v>565</v>
      </c>
      <c r="C10" s="655"/>
      <c r="D10" s="655"/>
      <c r="E10" s="656"/>
    </row>
    <row r="11" spans="1:5" ht="15.75" customHeight="1" x14ac:dyDescent="0.25">
      <c r="A11" s="135" t="s">
        <v>48</v>
      </c>
      <c r="B11" s="168">
        <v>100.4</v>
      </c>
      <c r="C11" s="168">
        <v>100.6</v>
      </c>
      <c r="D11" s="168">
        <v>100.3</v>
      </c>
      <c r="E11" s="169">
        <v>100.3</v>
      </c>
    </row>
    <row r="12" spans="1:5" ht="15.75" customHeight="1" x14ac:dyDescent="0.25">
      <c r="A12" s="135" t="s">
        <v>49</v>
      </c>
      <c r="B12" s="168">
        <v>100.9</v>
      </c>
      <c r="C12" s="168">
        <v>101.4</v>
      </c>
      <c r="D12" s="168">
        <v>100</v>
      </c>
      <c r="E12" s="169">
        <v>101.3</v>
      </c>
    </row>
    <row r="13" spans="1:5" ht="15.75" customHeight="1" x14ac:dyDescent="0.25">
      <c r="A13" s="135" t="s">
        <v>50</v>
      </c>
      <c r="B13" s="215">
        <v>107.1</v>
      </c>
      <c r="C13" s="215">
        <v>106.9</v>
      </c>
      <c r="D13" s="209">
        <v>108.5</v>
      </c>
      <c r="E13" s="209">
        <v>104.8</v>
      </c>
    </row>
    <row r="14" spans="1:5" ht="15.75" customHeight="1" x14ac:dyDescent="0.25">
      <c r="A14" s="136" t="s">
        <v>155</v>
      </c>
      <c r="B14" s="215">
        <v>103.9</v>
      </c>
      <c r="C14" s="215">
        <v>105</v>
      </c>
      <c r="D14" s="209">
        <v>103.2</v>
      </c>
      <c r="E14" s="209">
        <v>103.1</v>
      </c>
    </row>
    <row r="15" spans="1:5" ht="15.75" customHeight="1" x14ac:dyDescent="0.25">
      <c r="A15" s="126" t="s">
        <v>52</v>
      </c>
      <c r="B15" s="168">
        <v>101</v>
      </c>
      <c r="C15" s="168">
        <v>102.8</v>
      </c>
      <c r="D15" s="169">
        <v>99.3</v>
      </c>
      <c r="E15" s="169">
        <v>100.4</v>
      </c>
    </row>
    <row r="16" spans="1:5" ht="15.75" customHeight="1" x14ac:dyDescent="0.25">
      <c r="A16" s="126" t="s">
        <v>53</v>
      </c>
      <c r="B16" s="168">
        <v>99.6</v>
      </c>
      <c r="C16" s="168">
        <v>100</v>
      </c>
      <c r="D16" s="169">
        <v>98.9</v>
      </c>
      <c r="E16" s="169">
        <v>100.1</v>
      </c>
    </row>
    <row r="17" spans="1:5" ht="15.75" customHeight="1" x14ac:dyDescent="0.25">
      <c r="A17" s="126" t="s">
        <v>54</v>
      </c>
      <c r="B17" s="168">
        <v>99.5</v>
      </c>
      <c r="C17" s="168">
        <v>99.8</v>
      </c>
      <c r="D17" s="169">
        <v>98.9</v>
      </c>
      <c r="E17" s="169">
        <v>99.8</v>
      </c>
    </row>
    <row r="18" spans="1:5" ht="15.75" customHeight="1" x14ac:dyDescent="0.25">
      <c r="A18" s="26" t="s">
        <v>156</v>
      </c>
      <c r="B18" s="488">
        <v>105.6</v>
      </c>
      <c r="C18" s="488">
        <v>107.9</v>
      </c>
      <c r="D18" s="348">
        <v>103.6</v>
      </c>
      <c r="E18" s="348">
        <v>104.1</v>
      </c>
    </row>
    <row r="19" spans="1:5" ht="15.75" customHeight="1" x14ac:dyDescent="0.25">
      <c r="A19" s="26"/>
      <c r="B19" s="657" t="s">
        <v>32</v>
      </c>
      <c r="C19" s="658"/>
      <c r="D19" s="658"/>
      <c r="E19" s="659"/>
    </row>
    <row r="20" spans="1:5" ht="15.75" customHeight="1" x14ac:dyDescent="0.25">
      <c r="A20" s="126" t="s">
        <v>48</v>
      </c>
      <c r="B20" s="215">
        <v>100.6</v>
      </c>
      <c r="C20" s="215">
        <v>101.1</v>
      </c>
      <c r="D20" s="215">
        <v>100.3</v>
      </c>
      <c r="E20" s="169">
        <v>100</v>
      </c>
    </row>
    <row r="21" spans="1:5" ht="15.75" customHeight="1" x14ac:dyDescent="0.25">
      <c r="A21" s="126" t="s">
        <v>49</v>
      </c>
      <c r="B21" s="215">
        <v>100.6</v>
      </c>
      <c r="C21" s="215">
        <v>100.9</v>
      </c>
      <c r="D21" s="215">
        <v>100.4</v>
      </c>
      <c r="E21" s="209">
        <v>100.4</v>
      </c>
    </row>
    <row r="22" spans="1:5" ht="15.75" customHeight="1" x14ac:dyDescent="0.25">
      <c r="A22" s="126" t="s">
        <v>50</v>
      </c>
      <c r="B22" s="215">
        <v>100.8</v>
      </c>
      <c r="C22" s="215">
        <v>101.1</v>
      </c>
      <c r="D22" s="287">
        <v>100.7</v>
      </c>
      <c r="E22" s="209">
        <v>100.3</v>
      </c>
    </row>
    <row r="23" spans="1:5" ht="15.75" customHeight="1" x14ac:dyDescent="0.25">
      <c r="A23" s="26" t="s">
        <v>155</v>
      </c>
      <c r="B23" s="168">
        <v>102</v>
      </c>
      <c r="C23" s="294">
        <v>103.5</v>
      </c>
      <c r="D23" s="215">
        <v>101.3</v>
      </c>
      <c r="E23" s="209">
        <v>100.5</v>
      </c>
    </row>
    <row r="24" spans="1:5" ht="15.75" customHeight="1" x14ac:dyDescent="0.25">
      <c r="A24" s="126" t="s">
        <v>52</v>
      </c>
      <c r="B24" s="215">
        <v>100.4</v>
      </c>
      <c r="C24" s="215">
        <v>100.5</v>
      </c>
      <c r="D24" s="215">
        <v>100.9</v>
      </c>
      <c r="E24" s="209">
        <v>99.7</v>
      </c>
    </row>
    <row r="25" spans="1:5" ht="15.75" customHeight="1" x14ac:dyDescent="0.25">
      <c r="A25" s="126" t="s">
        <v>53</v>
      </c>
      <c r="B25" s="215">
        <v>100.6</v>
      </c>
      <c r="C25" s="215">
        <v>100.4</v>
      </c>
      <c r="D25" s="168">
        <v>101</v>
      </c>
      <c r="E25" s="209">
        <v>100.5</v>
      </c>
    </row>
    <row r="26" spans="1:5" ht="15.75" customHeight="1" x14ac:dyDescent="0.25">
      <c r="A26" s="126" t="s">
        <v>54</v>
      </c>
      <c r="B26" s="215">
        <v>100.4</v>
      </c>
      <c r="C26" s="215">
        <v>100.1</v>
      </c>
      <c r="D26" s="215">
        <v>100.4</v>
      </c>
      <c r="E26" s="209">
        <v>100.9</v>
      </c>
    </row>
    <row r="27" spans="1:5" ht="15.75" customHeight="1" x14ac:dyDescent="0.25">
      <c r="A27" s="26" t="s">
        <v>156</v>
      </c>
      <c r="B27" s="215">
        <v>101.7</v>
      </c>
      <c r="C27" s="215">
        <v>101.8</v>
      </c>
      <c r="D27" s="215">
        <v>102.2</v>
      </c>
      <c r="E27" s="209">
        <v>100.7</v>
      </c>
    </row>
    <row r="28" spans="1:5" ht="15.75" customHeight="1" x14ac:dyDescent="0.25">
      <c r="A28" s="126" t="s">
        <v>56</v>
      </c>
      <c r="B28" s="215">
        <v>100.4</v>
      </c>
      <c r="C28" s="168">
        <v>100</v>
      </c>
      <c r="D28" s="215">
        <v>100.7</v>
      </c>
      <c r="E28" s="209">
        <v>100.7</v>
      </c>
    </row>
    <row r="29" spans="1:5" ht="15.75" customHeight="1" x14ac:dyDescent="0.25">
      <c r="A29" s="126" t="s">
        <v>31</v>
      </c>
      <c r="B29" s="215">
        <v>99.7</v>
      </c>
      <c r="C29" s="168">
        <v>99</v>
      </c>
      <c r="D29" s="215">
        <v>100.5</v>
      </c>
      <c r="E29" s="209">
        <v>99.9</v>
      </c>
    </row>
    <row r="30" spans="1:5" ht="15.75" customHeight="1" x14ac:dyDescent="0.25">
      <c r="A30" s="126" t="s">
        <v>57</v>
      </c>
      <c r="B30" s="215">
        <v>100.7</v>
      </c>
      <c r="C30" s="168">
        <v>101</v>
      </c>
      <c r="D30" s="215">
        <v>100.5</v>
      </c>
      <c r="E30" s="209">
        <v>100.2</v>
      </c>
    </row>
    <row r="31" spans="1:5" ht="15.75" customHeight="1" x14ac:dyDescent="0.25">
      <c r="A31" s="26" t="s">
        <v>157</v>
      </c>
      <c r="B31" s="215">
        <v>100.9</v>
      </c>
      <c r="C31" s="215">
        <v>99.9</v>
      </c>
      <c r="D31" s="215">
        <v>101.7</v>
      </c>
      <c r="E31" s="209">
        <v>101.5</v>
      </c>
    </row>
    <row r="32" spans="1:5" ht="15.75" customHeight="1" x14ac:dyDescent="0.25">
      <c r="A32" s="126" t="s">
        <v>59</v>
      </c>
      <c r="B32" s="168">
        <v>101</v>
      </c>
      <c r="C32" s="215">
        <v>102.3</v>
      </c>
      <c r="D32" s="215">
        <v>100.7</v>
      </c>
      <c r="E32" s="169">
        <v>99</v>
      </c>
    </row>
    <row r="33" spans="1:5" ht="15.75" customHeight="1" x14ac:dyDescent="0.25">
      <c r="A33" s="126" t="s">
        <v>60</v>
      </c>
      <c r="B33" s="215">
        <v>101.3</v>
      </c>
      <c r="C33" s="215">
        <v>101.7</v>
      </c>
      <c r="D33" s="215">
        <v>100.4</v>
      </c>
      <c r="E33" s="209">
        <v>101.8</v>
      </c>
    </row>
    <row r="34" spans="1:5" ht="15.75" customHeight="1" x14ac:dyDescent="0.25">
      <c r="A34" s="126" t="s">
        <v>61</v>
      </c>
      <c r="B34" s="294">
        <v>100.1</v>
      </c>
      <c r="C34" s="294">
        <v>100.7</v>
      </c>
      <c r="D34" s="294">
        <v>99.9</v>
      </c>
      <c r="E34" s="294">
        <v>99.5</v>
      </c>
    </row>
    <row r="35" spans="1:5" ht="15.75" customHeight="1" x14ac:dyDescent="0.25">
      <c r="A35" s="137" t="s">
        <v>158</v>
      </c>
      <c r="B35" s="324">
        <v>102.2</v>
      </c>
      <c r="C35" s="324">
        <v>104.1</v>
      </c>
      <c r="D35" s="324">
        <v>101.3</v>
      </c>
      <c r="E35" s="324">
        <v>100.2</v>
      </c>
    </row>
  </sheetData>
  <mergeCells count="7">
    <mergeCell ref="B10:E10"/>
    <mergeCell ref="B19:E19"/>
    <mergeCell ref="A1:E1"/>
    <mergeCell ref="A3:E3"/>
    <mergeCell ref="C8:E8"/>
    <mergeCell ref="A7:E7"/>
    <mergeCell ref="A5:E5"/>
  </mergeCells>
  <pageMargins left="0.7" right="0.7" top="0.75" bottom="0.75" header="0.3" footer="0.3"/>
  <pageSetup paperSize="9" orientation="portrait" r:id="rId1"/>
  <headerFooter>
    <oddFooter>&amp;C&amp;"Arial,курсив"&amp;K00-047Социально-экономическое положение Тюменской области (кроме 
Ханты-Мансийского автономного округа – Югры и Ямало-Ненецкого автономного округа) 06' 2022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zoomScaleNormal="100" workbookViewId="0">
      <selection activeCell="I18" sqref="I18"/>
    </sheetView>
  </sheetViews>
  <sheetFormatPr defaultRowHeight="13.2" x14ac:dyDescent="0.25"/>
  <cols>
    <col min="1" max="1" width="35.6640625" customWidth="1"/>
    <col min="2" max="2" width="14.88671875" customWidth="1"/>
    <col min="3" max="3" width="14.109375" customWidth="1"/>
    <col min="4" max="4" width="18.44140625" customWidth="1"/>
  </cols>
  <sheetData>
    <row r="1" spans="1:4" ht="27.6" customHeight="1" x14ac:dyDescent="0.25">
      <c r="A1" s="577" t="s">
        <v>181</v>
      </c>
      <c r="B1" s="577"/>
      <c r="C1" s="577"/>
      <c r="D1" s="577"/>
    </row>
    <row r="2" spans="1:4" ht="12.75" x14ac:dyDescent="0.2">
      <c r="A2" s="50"/>
      <c r="B2" s="23"/>
      <c r="C2" s="23"/>
    </row>
    <row r="3" spans="1:4" x14ac:dyDescent="0.25">
      <c r="A3" s="664" t="s">
        <v>182</v>
      </c>
      <c r="B3" s="664"/>
      <c r="C3" s="664"/>
      <c r="D3" s="664"/>
    </row>
    <row r="4" spans="1:4" x14ac:dyDescent="0.25">
      <c r="A4" s="381"/>
      <c r="B4" s="665" t="s">
        <v>623</v>
      </c>
      <c r="C4" s="666"/>
      <c r="D4" s="667"/>
    </row>
    <row r="5" spans="1:4" ht="43.5" customHeight="1" x14ac:dyDescent="0.25">
      <c r="A5" s="382"/>
      <c r="B5" s="451" t="s">
        <v>200</v>
      </c>
      <c r="C5" s="489" t="s">
        <v>591</v>
      </c>
      <c r="D5" s="451" t="s">
        <v>567</v>
      </c>
    </row>
    <row r="6" spans="1:4" x14ac:dyDescent="0.25">
      <c r="A6" s="26" t="s">
        <v>183</v>
      </c>
      <c r="B6" s="457">
        <v>99.8</v>
      </c>
      <c r="C6" s="457">
        <v>112</v>
      </c>
      <c r="D6" s="169">
        <v>112.2</v>
      </c>
    </row>
    <row r="7" spans="1:4" ht="26.4" x14ac:dyDescent="0.25">
      <c r="A7" s="126" t="s">
        <v>184</v>
      </c>
      <c r="B7" s="294">
        <v>99.7</v>
      </c>
      <c r="C7" s="215">
        <v>112.1</v>
      </c>
      <c r="D7" s="215">
        <v>117.9</v>
      </c>
    </row>
    <row r="8" spans="1:4" x14ac:dyDescent="0.25">
      <c r="A8" s="140" t="s">
        <v>185</v>
      </c>
      <c r="B8" s="294">
        <v>101.9</v>
      </c>
      <c r="C8" s="215">
        <v>106.3</v>
      </c>
      <c r="D8" s="215">
        <v>114.7</v>
      </c>
    </row>
    <row r="9" spans="1:4" ht="26.4" x14ac:dyDescent="0.25">
      <c r="A9" s="140" t="s">
        <v>186</v>
      </c>
      <c r="B9" s="294">
        <v>98.7</v>
      </c>
      <c r="C9" s="215">
        <v>105.4</v>
      </c>
      <c r="D9" s="215">
        <v>110.2</v>
      </c>
    </row>
    <row r="10" spans="1:4" x14ac:dyDescent="0.25">
      <c r="A10" s="140" t="s">
        <v>187</v>
      </c>
      <c r="B10" s="294">
        <v>100.1</v>
      </c>
      <c r="C10" s="215">
        <v>111.9</v>
      </c>
      <c r="D10" s="215">
        <v>112.7</v>
      </c>
    </row>
    <row r="11" spans="1:4" x14ac:dyDescent="0.25">
      <c r="A11" s="140" t="s">
        <v>188</v>
      </c>
      <c r="B11" s="294">
        <v>105.7</v>
      </c>
      <c r="C11" s="215">
        <v>113.7</v>
      </c>
      <c r="D11" s="215">
        <v>122.6</v>
      </c>
    </row>
    <row r="12" spans="1:4" x14ac:dyDescent="0.25">
      <c r="A12" s="140" t="s">
        <v>189</v>
      </c>
      <c r="B12" s="294">
        <v>99.5</v>
      </c>
      <c r="C12" s="215">
        <v>111</v>
      </c>
      <c r="D12" s="215">
        <v>117.1</v>
      </c>
    </row>
    <row r="13" spans="1:4" x14ac:dyDescent="0.25">
      <c r="A13" s="140" t="s">
        <v>190</v>
      </c>
      <c r="B13" s="294">
        <v>99.8</v>
      </c>
      <c r="C13" s="215">
        <v>112.6</v>
      </c>
      <c r="D13" s="215">
        <v>118.7</v>
      </c>
    </row>
    <row r="14" spans="1:4" x14ac:dyDescent="0.25">
      <c r="A14" s="140" t="s">
        <v>191</v>
      </c>
      <c r="B14" s="294">
        <v>100.6</v>
      </c>
      <c r="C14" s="215">
        <v>116.2</v>
      </c>
      <c r="D14" s="215">
        <v>123.6</v>
      </c>
    </row>
    <row r="15" spans="1:4" x14ac:dyDescent="0.25">
      <c r="A15" s="140" t="s">
        <v>192</v>
      </c>
      <c r="B15" s="294">
        <v>98.1</v>
      </c>
      <c r="C15" s="215">
        <v>99.5</v>
      </c>
      <c r="D15" s="215">
        <v>109.4</v>
      </c>
    </row>
    <row r="16" spans="1:4" x14ac:dyDescent="0.25">
      <c r="A16" s="140" t="s">
        <v>193</v>
      </c>
      <c r="B16" s="294">
        <v>91.4</v>
      </c>
      <c r="C16" s="215">
        <v>137.9</v>
      </c>
      <c r="D16" s="215">
        <v>157.9</v>
      </c>
    </row>
    <row r="17" spans="1:4" x14ac:dyDescent="0.25">
      <c r="A17" s="140" t="s">
        <v>194</v>
      </c>
      <c r="B17" s="294">
        <v>102</v>
      </c>
      <c r="C17" s="215">
        <v>122.2</v>
      </c>
      <c r="D17" s="215">
        <v>127.3</v>
      </c>
    </row>
    <row r="18" spans="1:4" x14ac:dyDescent="0.25">
      <c r="A18" s="140" t="s">
        <v>195</v>
      </c>
      <c r="B18" s="294">
        <v>101.9</v>
      </c>
      <c r="C18" s="215">
        <v>108</v>
      </c>
      <c r="D18" s="215">
        <v>115.5</v>
      </c>
    </row>
    <row r="19" spans="1:4" x14ac:dyDescent="0.25">
      <c r="A19" s="140" t="s">
        <v>196</v>
      </c>
      <c r="B19" s="294">
        <v>101.8</v>
      </c>
      <c r="C19" s="215">
        <v>115.7</v>
      </c>
      <c r="D19" s="215">
        <v>131.30000000000001</v>
      </c>
    </row>
    <row r="20" spans="1:4" x14ac:dyDescent="0.25">
      <c r="A20" s="140" t="s">
        <v>197</v>
      </c>
      <c r="B20" s="294">
        <v>99.5</v>
      </c>
      <c r="C20" s="215">
        <v>113</v>
      </c>
      <c r="D20" s="215">
        <v>128.4</v>
      </c>
    </row>
    <row r="21" spans="1:4" x14ac:dyDescent="0.25">
      <c r="A21" s="140" t="s">
        <v>198</v>
      </c>
      <c r="B21" s="294">
        <v>91.5</v>
      </c>
      <c r="C21" s="215">
        <v>108.4</v>
      </c>
      <c r="D21" s="215">
        <v>111.1</v>
      </c>
    </row>
    <row r="22" spans="1:4" x14ac:dyDescent="0.25">
      <c r="A22" s="132" t="s">
        <v>199</v>
      </c>
      <c r="B22" s="324">
        <v>100.5</v>
      </c>
      <c r="C22" s="314">
        <v>110.8</v>
      </c>
      <c r="D22" s="314">
        <v>112.8</v>
      </c>
    </row>
  </sheetData>
  <mergeCells count="3">
    <mergeCell ref="A3:D3"/>
    <mergeCell ref="A1:D1"/>
    <mergeCell ref="B4:D4"/>
  </mergeCells>
  <pageMargins left="0.7" right="0.7" top="0.75" bottom="0.75" header="0.3" footer="0.3"/>
  <pageSetup paperSize="9" orientation="portrait" r:id="rId1"/>
  <headerFooter>
    <oddFooter>&amp;C&amp;"Arial,курсив"&amp;K00-047Социально-экономическое положение Тюменской области (кроме 
Ханты-Мансийского автономного округа – Югры и Ямало-Ненецкого автономного округа) 06' 2022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zoomScale="110" zoomScaleNormal="110" workbookViewId="0">
      <selection activeCell="H8" sqref="H8"/>
    </sheetView>
  </sheetViews>
  <sheetFormatPr defaultColWidth="8.88671875" defaultRowHeight="13.2" x14ac:dyDescent="0.25"/>
  <cols>
    <col min="1" max="1" width="28.88671875" style="23" customWidth="1"/>
    <col min="2" max="3" width="29.33203125" style="100" customWidth="1"/>
    <col min="4" max="16384" width="8.88671875" style="23"/>
  </cols>
  <sheetData>
    <row r="1" spans="1:6" ht="21.75" customHeight="1" x14ac:dyDescent="0.25">
      <c r="A1" s="668" t="s">
        <v>406</v>
      </c>
      <c r="B1" s="668"/>
      <c r="C1" s="668"/>
    </row>
    <row r="2" spans="1:6" ht="13.95" customHeight="1" x14ac:dyDescent="0.25">
      <c r="A2" s="379"/>
      <c r="B2" s="379"/>
      <c r="C2" s="379"/>
    </row>
    <row r="3" spans="1:6" x14ac:dyDescent="0.25">
      <c r="A3" s="77"/>
      <c r="B3" s="99"/>
      <c r="C3" s="108" t="s">
        <v>315</v>
      </c>
    </row>
    <row r="4" spans="1:6" ht="28.95" customHeight="1" x14ac:dyDescent="0.25">
      <c r="A4" s="369"/>
      <c r="B4" s="369" t="s">
        <v>412</v>
      </c>
      <c r="C4" s="372" t="s">
        <v>413</v>
      </c>
    </row>
    <row r="5" spans="1:6" ht="13.2" customHeight="1" x14ac:dyDescent="0.25">
      <c r="A5" s="106"/>
      <c r="B5" s="609" t="s">
        <v>565</v>
      </c>
      <c r="C5" s="611"/>
    </row>
    <row r="6" spans="1:6" ht="15" customHeight="1" x14ac:dyDescent="0.25">
      <c r="A6" s="247" t="s">
        <v>48</v>
      </c>
      <c r="B6" s="312">
        <v>5695.6</v>
      </c>
      <c r="C6" s="270">
        <v>101</v>
      </c>
    </row>
    <row r="7" spans="1:6" ht="15" customHeight="1" x14ac:dyDescent="0.25">
      <c r="A7" s="267" t="s">
        <v>49</v>
      </c>
      <c r="B7" s="313">
        <v>5691.8</v>
      </c>
      <c r="C7" s="313">
        <v>99.9</v>
      </c>
    </row>
    <row r="8" spans="1:6" ht="15" customHeight="1" x14ac:dyDescent="0.25">
      <c r="A8" s="267" t="s">
        <v>50</v>
      </c>
      <c r="B8" s="313">
        <v>6266.6</v>
      </c>
      <c r="C8" s="313">
        <v>110.1</v>
      </c>
    </row>
    <row r="9" spans="1:6" ht="15" customHeight="1" x14ac:dyDescent="0.25">
      <c r="A9" s="267" t="s">
        <v>52</v>
      </c>
      <c r="B9" s="342">
        <v>6467</v>
      </c>
      <c r="C9" s="313">
        <v>103.2</v>
      </c>
    </row>
    <row r="10" spans="1:6" ht="15" customHeight="1" x14ac:dyDescent="0.25">
      <c r="A10" s="267" t="s">
        <v>53</v>
      </c>
      <c r="B10" s="342">
        <v>6580.7</v>
      </c>
      <c r="C10" s="313">
        <v>101.8</v>
      </c>
    </row>
    <row r="11" spans="1:6" ht="15" customHeight="1" x14ac:dyDescent="0.25">
      <c r="A11" s="267" t="s">
        <v>54</v>
      </c>
      <c r="B11" s="342">
        <v>6672.33</v>
      </c>
      <c r="C11" s="313">
        <v>101.4</v>
      </c>
    </row>
    <row r="12" spans="1:6" ht="15" customHeight="1" x14ac:dyDescent="0.25">
      <c r="A12" s="178"/>
      <c r="B12" s="644" t="s">
        <v>32</v>
      </c>
      <c r="C12" s="646"/>
      <c r="F12" s="110"/>
    </row>
    <row r="13" spans="1:6" ht="15" customHeight="1" x14ac:dyDescent="0.25">
      <c r="A13" s="267" t="s">
        <v>48</v>
      </c>
      <c r="B13" s="270">
        <v>4891.8</v>
      </c>
      <c r="C13" s="270">
        <v>101</v>
      </c>
      <c r="F13" s="110"/>
    </row>
    <row r="14" spans="1:6" ht="15" customHeight="1" x14ac:dyDescent="0.25">
      <c r="A14" s="267" t="s">
        <v>49</v>
      </c>
      <c r="B14" s="270">
        <v>4965.3999999999996</v>
      </c>
      <c r="C14" s="270">
        <v>101.5</v>
      </c>
    </row>
    <row r="15" spans="1:6" ht="15" customHeight="1" x14ac:dyDescent="0.25">
      <c r="A15" s="267" t="s">
        <v>50</v>
      </c>
      <c r="B15" s="270">
        <v>5127.8</v>
      </c>
      <c r="C15" s="270">
        <v>103.3</v>
      </c>
    </row>
    <row r="16" spans="1:6" ht="15" customHeight="1" x14ac:dyDescent="0.25">
      <c r="A16" s="267" t="s">
        <v>52</v>
      </c>
      <c r="B16" s="270">
        <v>5187.8</v>
      </c>
      <c r="C16" s="270">
        <v>101.2</v>
      </c>
    </row>
    <row r="17" spans="1:3" ht="15" customHeight="1" x14ac:dyDescent="0.25">
      <c r="A17" s="267" t="s">
        <v>53</v>
      </c>
      <c r="B17" s="270">
        <v>5441.2</v>
      </c>
      <c r="C17" s="270">
        <v>104.9</v>
      </c>
    </row>
    <row r="18" spans="1:3" ht="15" customHeight="1" x14ac:dyDescent="0.25">
      <c r="A18" s="267" t="s">
        <v>54</v>
      </c>
      <c r="B18" s="270">
        <v>5565.1</v>
      </c>
      <c r="C18" s="270">
        <v>102.3</v>
      </c>
    </row>
    <row r="19" spans="1:3" ht="15" customHeight="1" x14ac:dyDescent="0.25">
      <c r="A19" s="267" t="s">
        <v>56</v>
      </c>
      <c r="B19" s="270">
        <v>5562.2</v>
      </c>
      <c r="C19" s="270">
        <v>100</v>
      </c>
    </row>
    <row r="20" spans="1:3" ht="15" customHeight="1" x14ac:dyDescent="0.25">
      <c r="A20" s="267" t="s">
        <v>31</v>
      </c>
      <c r="B20" s="270">
        <v>5290.9</v>
      </c>
      <c r="C20" s="270">
        <v>95.1</v>
      </c>
    </row>
    <row r="21" spans="1:3" ht="15" customHeight="1" x14ac:dyDescent="0.25">
      <c r="A21" s="267" t="s">
        <v>57</v>
      </c>
      <c r="B21" s="270">
        <v>5209.7</v>
      </c>
      <c r="C21" s="270">
        <v>98.5</v>
      </c>
    </row>
    <row r="22" spans="1:3" ht="15" customHeight="1" x14ac:dyDescent="0.25">
      <c r="A22" s="268" t="s">
        <v>59</v>
      </c>
      <c r="B22" s="271">
        <v>5325.8</v>
      </c>
      <c r="C22" s="270">
        <v>102.2</v>
      </c>
    </row>
    <row r="23" spans="1:3" ht="15" customHeight="1" x14ac:dyDescent="0.25">
      <c r="A23" s="268" t="s">
        <v>60</v>
      </c>
      <c r="B23" s="271">
        <v>5505</v>
      </c>
      <c r="C23" s="270">
        <v>103.4</v>
      </c>
    </row>
    <row r="24" spans="1:3" ht="15" customHeight="1" x14ac:dyDescent="0.25">
      <c r="A24" s="269" t="s">
        <v>61</v>
      </c>
      <c r="B24" s="272">
        <v>5557.1</v>
      </c>
      <c r="C24" s="273">
        <v>101</v>
      </c>
    </row>
    <row r="25" spans="1:3" ht="19.5" customHeight="1" x14ac:dyDescent="0.2"/>
    <row r="26" spans="1:3" ht="15" customHeight="1" x14ac:dyDescent="0.25"/>
    <row r="27" spans="1:3" ht="15" customHeight="1" x14ac:dyDescent="0.25"/>
    <row r="28" spans="1:3" ht="15" customHeight="1" x14ac:dyDescent="0.25"/>
    <row r="29" spans="1:3" ht="15" customHeight="1" x14ac:dyDescent="0.25"/>
    <row r="30" spans="1:3" ht="15" customHeight="1" x14ac:dyDescent="0.25"/>
    <row r="31" spans="1:3" ht="15" customHeight="1" x14ac:dyDescent="0.25"/>
    <row r="32" spans="1:3" ht="15" customHeight="1" x14ac:dyDescent="0.25"/>
    <row r="33" spans="2:3" ht="15" customHeight="1" x14ac:dyDescent="0.25"/>
    <row r="34" spans="2:3" ht="15" customHeight="1" x14ac:dyDescent="0.25"/>
    <row r="35" spans="2:3" ht="15" customHeight="1" x14ac:dyDescent="0.25"/>
    <row r="36" spans="2:3" ht="13.2" customHeight="1" x14ac:dyDescent="0.25">
      <c r="B36" s="23"/>
      <c r="C36" s="23"/>
    </row>
  </sheetData>
  <mergeCells count="3">
    <mergeCell ref="A1:C1"/>
    <mergeCell ref="B5:C5"/>
    <mergeCell ref="B12:C12"/>
  </mergeCells>
  <pageMargins left="0.7" right="0.7" top="0.75" bottom="0.75" header="0.3" footer="0.3"/>
  <pageSetup paperSize="9" orientation="portrait" r:id="rId1"/>
  <headerFooter>
    <oddFooter>&amp;C&amp;"Arial,курсив"&amp;K00-047Социально-экономическое положение Тюменской области (кроме 
Ханты-Мансийского автономного округа – Югры и Ямало-Ненецкого автономного округа) 06' 2022</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zoomScale="110" zoomScaleNormal="110" workbookViewId="0">
      <selection activeCell="I8" sqref="I8"/>
    </sheetView>
  </sheetViews>
  <sheetFormatPr defaultRowHeight="13.2" x14ac:dyDescent="0.25"/>
  <cols>
    <col min="1" max="1" width="34.6640625" customWidth="1"/>
    <col min="2" max="2" width="16.88671875" customWidth="1"/>
    <col min="3" max="3" width="17.44140625" customWidth="1"/>
    <col min="4" max="4" width="19" customWidth="1"/>
  </cols>
  <sheetData>
    <row r="1" spans="1:4" ht="30.75" customHeight="1" x14ac:dyDescent="0.25">
      <c r="A1" s="577" t="s">
        <v>660</v>
      </c>
      <c r="B1" s="577"/>
      <c r="C1" s="577"/>
      <c r="D1" s="577"/>
    </row>
    <row r="2" spans="1:4" ht="12.75" x14ac:dyDescent="0.2">
      <c r="A2" s="50"/>
      <c r="B2" s="23"/>
      <c r="C2" s="23"/>
    </row>
    <row r="3" spans="1:4" x14ac:dyDescent="0.25">
      <c r="A3" s="664" t="s">
        <v>182</v>
      </c>
      <c r="B3" s="664"/>
      <c r="C3" s="664"/>
      <c r="D3" s="664"/>
    </row>
    <row r="4" spans="1:4" x14ac:dyDescent="0.25">
      <c r="A4" s="374"/>
      <c r="B4" s="665" t="s">
        <v>623</v>
      </c>
      <c r="C4" s="666"/>
      <c r="D4" s="667"/>
    </row>
    <row r="5" spans="1:4" ht="39.6" x14ac:dyDescent="0.25">
      <c r="A5" s="375"/>
      <c r="B5" s="369" t="s">
        <v>200</v>
      </c>
      <c r="C5" s="200" t="s">
        <v>591</v>
      </c>
      <c r="D5" s="369" t="s">
        <v>567</v>
      </c>
    </row>
    <row r="6" spans="1:4" x14ac:dyDescent="0.25">
      <c r="A6" s="373" t="s">
        <v>202</v>
      </c>
      <c r="B6" s="56">
        <v>98.9</v>
      </c>
      <c r="C6" s="56">
        <v>105.6</v>
      </c>
      <c r="D6" s="56">
        <v>108.3</v>
      </c>
    </row>
    <row r="7" spans="1:4" x14ac:dyDescent="0.25">
      <c r="A7" s="127" t="s">
        <v>203</v>
      </c>
      <c r="B7" s="56">
        <v>98.4</v>
      </c>
      <c r="C7" s="56">
        <v>98.7</v>
      </c>
      <c r="D7" s="56">
        <v>97.9</v>
      </c>
    </row>
    <row r="8" spans="1:4" x14ac:dyDescent="0.25">
      <c r="A8" s="127" t="s">
        <v>204</v>
      </c>
      <c r="B8" s="56">
        <v>97.4</v>
      </c>
      <c r="C8" s="56">
        <v>99.9</v>
      </c>
      <c r="D8" s="56">
        <v>98.1</v>
      </c>
    </row>
    <row r="9" spans="1:4" x14ac:dyDescent="0.25">
      <c r="A9" s="127" t="s">
        <v>205</v>
      </c>
      <c r="B9" s="56">
        <v>102.2</v>
      </c>
      <c r="C9" s="56">
        <v>114.5</v>
      </c>
      <c r="D9" s="56">
        <v>114.5</v>
      </c>
    </row>
    <row r="10" spans="1:4" x14ac:dyDescent="0.25">
      <c r="A10" s="127" t="s">
        <v>206</v>
      </c>
      <c r="B10" s="56">
        <v>99.8</v>
      </c>
      <c r="C10" s="56">
        <v>97.5</v>
      </c>
      <c r="D10" s="56">
        <v>95.6</v>
      </c>
    </row>
    <row r="11" spans="1:4" x14ac:dyDescent="0.25">
      <c r="A11" s="127" t="s">
        <v>207</v>
      </c>
      <c r="B11" s="56">
        <v>101.4</v>
      </c>
      <c r="C11" s="56">
        <v>105</v>
      </c>
      <c r="D11" s="56">
        <v>111.7</v>
      </c>
    </row>
    <row r="12" spans="1:4" x14ac:dyDescent="0.25">
      <c r="A12" s="127" t="s">
        <v>208</v>
      </c>
      <c r="B12" s="56">
        <v>98</v>
      </c>
      <c r="C12" s="56">
        <v>109.8</v>
      </c>
      <c r="D12" s="56">
        <v>117</v>
      </c>
    </row>
    <row r="13" spans="1:4" x14ac:dyDescent="0.25">
      <c r="A13" s="127" t="s">
        <v>209</v>
      </c>
      <c r="B13" s="56">
        <v>95.5</v>
      </c>
      <c r="C13" s="56">
        <v>94.9</v>
      </c>
      <c r="D13" s="56">
        <v>111.1</v>
      </c>
    </row>
    <row r="14" spans="1:4" x14ac:dyDescent="0.25">
      <c r="A14" s="127" t="s">
        <v>210</v>
      </c>
      <c r="B14" s="56">
        <v>100.1</v>
      </c>
      <c r="C14" s="56">
        <v>100.9</v>
      </c>
      <c r="D14" s="56">
        <v>104.1</v>
      </c>
    </row>
    <row r="15" spans="1:4" x14ac:dyDescent="0.25">
      <c r="A15" s="127" t="s">
        <v>211</v>
      </c>
      <c r="B15" s="56">
        <v>98.4</v>
      </c>
      <c r="C15" s="56">
        <v>107</v>
      </c>
      <c r="D15" s="56">
        <v>109.7</v>
      </c>
    </row>
    <row r="16" spans="1:4" x14ac:dyDescent="0.25">
      <c r="A16" s="127" t="s">
        <v>212</v>
      </c>
      <c r="B16" s="56">
        <v>99.6</v>
      </c>
      <c r="C16" s="56">
        <v>119.2</v>
      </c>
      <c r="D16" s="56">
        <v>118.8</v>
      </c>
    </row>
    <row r="17" spans="1:12" ht="26.4" x14ac:dyDescent="0.25">
      <c r="A17" s="127" t="s">
        <v>213</v>
      </c>
      <c r="B17" s="56">
        <v>97.6</v>
      </c>
      <c r="C17" s="56">
        <v>117.7</v>
      </c>
      <c r="D17" s="56">
        <v>121.2</v>
      </c>
      <c r="L17" s="555"/>
    </row>
    <row r="18" spans="1:12" x14ac:dyDescent="0.25">
      <c r="A18" s="128" t="s">
        <v>214</v>
      </c>
      <c r="B18" s="458">
        <v>97.4</v>
      </c>
      <c r="C18" s="458">
        <v>104.7</v>
      </c>
      <c r="D18" s="56">
        <v>102.8</v>
      </c>
    </row>
    <row r="19" spans="1:12" x14ac:dyDescent="0.25">
      <c r="A19" s="384" t="s">
        <v>215</v>
      </c>
      <c r="B19" s="459">
        <v>98.8</v>
      </c>
      <c r="C19" s="459">
        <v>104.6</v>
      </c>
      <c r="D19" s="460">
        <v>109.5</v>
      </c>
    </row>
  </sheetData>
  <mergeCells count="3">
    <mergeCell ref="B4:D4"/>
    <mergeCell ref="A1:D1"/>
    <mergeCell ref="A3:D3"/>
  </mergeCells>
  <pageMargins left="0.7" right="0.7" top="0.75" bottom="0.75" header="0.3" footer="0.3"/>
  <pageSetup paperSize="9" orientation="portrait" r:id="rId1"/>
  <headerFooter>
    <oddFooter>&amp;C&amp;"Arial,курсив"&amp;K00-047Социально-экономическое положение Тюменской области (кроме 
Ханты-Мансийского автономного округа – Югры и Ямало-Ненецкого автономного округа) 06' 2022</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zoomScale="90" zoomScaleNormal="90" workbookViewId="0">
      <selection activeCell="H12" sqref="H12"/>
    </sheetView>
  </sheetViews>
  <sheetFormatPr defaultRowHeight="13.2" x14ac:dyDescent="0.25"/>
  <cols>
    <col min="1" max="1" width="33.33203125" customWidth="1"/>
    <col min="2" max="2" width="15" customWidth="1"/>
    <col min="3" max="3" width="19" customWidth="1"/>
    <col min="4" max="4" width="16.5546875" customWidth="1"/>
  </cols>
  <sheetData>
    <row r="1" spans="1:4" ht="13.95" customHeight="1" x14ac:dyDescent="0.25">
      <c r="A1" s="577" t="s">
        <v>216</v>
      </c>
      <c r="B1" s="577"/>
      <c r="C1" s="577"/>
      <c r="D1" s="577"/>
    </row>
    <row r="2" spans="1:4" ht="12.75" x14ac:dyDescent="0.2">
      <c r="A2" s="50"/>
      <c r="B2" s="23"/>
      <c r="C2" s="23"/>
    </row>
    <row r="3" spans="1:4" x14ac:dyDescent="0.25">
      <c r="A3" s="664" t="s">
        <v>182</v>
      </c>
      <c r="B3" s="664"/>
      <c r="C3" s="664"/>
      <c r="D3" s="664"/>
    </row>
    <row r="4" spans="1:4" x14ac:dyDescent="0.25">
      <c r="A4" s="374"/>
      <c r="B4" s="665" t="s">
        <v>623</v>
      </c>
      <c r="C4" s="666"/>
      <c r="D4" s="667"/>
    </row>
    <row r="5" spans="1:4" ht="52.2" customHeight="1" x14ac:dyDescent="0.25">
      <c r="A5" s="375"/>
      <c r="B5" s="369" t="s">
        <v>200</v>
      </c>
      <c r="C5" s="200" t="s">
        <v>591</v>
      </c>
      <c r="D5" s="369" t="s">
        <v>567</v>
      </c>
    </row>
    <row r="6" spans="1:4" x14ac:dyDescent="0.25">
      <c r="A6" s="373" t="s">
        <v>217</v>
      </c>
      <c r="B6" s="56">
        <v>99.8</v>
      </c>
      <c r="C6" s="56">
        <v>106.9</v>
      </c>
      <c r="D6" s="56">
        <v>108.2</v>
      </c>
    </row>
    <row r="7" spans="1:4" x14ac:dyDescent="0.25">
      <c r="A7" s="32" t="s">
        <v>218</v>
      </c>
      <c r="B7" s="56">
        <v>101.1</v>
      </c>
      <c r="C7" s="56">
        <v>108.5</v>
      </c>
      <c r="D7" s="56">
        <v>115.1</v>
      </c>
    </row>
    <row r="8" spans="1:4" x14ac:dyDescent="0.25">
      <c r="A8" s="243" t="s">
        <v>219</v>
      </c>
      <c r="B8" s="56">
        <v>102.5</v>
      </c>
      <c r="C8" s="56">
        <v>109.1</v>
      </c>
      <c r="D8" s="56">
        <v>110.1</v>
      </c>
    </row>
    <row r="9" spans="1:4" x14ac:dyDescent="0.25">
      <c r="A9" s="243" t="s">
        <v>220</v>
      </c>
      <c r="B9" s="56">
        <v>100</v>
      </c>
      <c r="C9" s="56">
        <v>103.4</v>
      </c>
      <c r="D9" s="56">
        <v>104.3</v>
      </c>
    </row>
    <row r="10" spans="1:4" ht="26.4" x14ac:dyDescent="0.25">
      <c r="A10" s="243" t="s">
        <v>570</v>
      </c>
      <c r="B10" s="556">
        <v>100.1</v>
      </c>
      <c r="C10" s="557">
        <v>100.9</v>
      </c>
      <c r="D10" s="557">
        <v>102.4</v>
      </c>
    </row>
    <row r="11" spans="1:4" x14ac:dyDescent="0.25">
      <c r="A11" s="243" t="s">
        <v>221</v>
      </c>
      <c r="B11" s="56">
        <v>99.6</v>
      </c>
      <c r="C11" s="56">
        <v>100.6</v>
      </c>
      <c r="D11" s="56">
        <v>107.9</v>
      </c>
    </row>
    <row r="12" spans="1:4" x14ac:dyDescent="0.25">
      <c r="A12" s="32" t="s">
        <v>222</v>
      </c>
      <c r="B12" s="56">
        <v>98.9</v>
      </c>
      <c r="C12" s="56">
        <v>106.9</v>
      </c>
      <c r="D12" s="56">
        <v>114.7</v>
      </c>
    </row>
    <row r="13" spans="1:4" x14ac:dyDescent="0.25">
      <c r="A13" s="32" t="s">
        <v>223</v>
      </c>
      <c r="B13" s="56">
        <v>101.9</v>
      </c>
      <c r="C13" s="56">
        <v>150.1</v>
      </c>
      <c r="D13" s="56">
        <v>144.1</v>
      </c>
    </row>
    <row r="14" spans="1:4" x14ac:dyDescent="0.25">
      <c r="A14" s="32" t="s">
        <v>224</v>
      </c>
      <c r="B14" s="56">
        <v>101.1</v>
      </c>
      <c r="C14" s="56">
        <v>108.8</v>
      </c>
      <c r="D14" s="56">
        <v>111.1</v>
      </c>
    </row>
    <row r="15" spans="1:4" x14ac:dyDescent="0.25">
      <c r="A15" s="38" t="s">
        <v>225</v>
      </c>
      <c r="B15" s="265">
        <v>100</v>
      </c>
      <c r="C15" s="265">
        <v>102.7</v>
      </c>
      <c r="D15" s="265">
        <v>102.7</v>
      </c>
    </row>
  </sheetData>
  <mergeCells count="3">
    <mergeCell ref="B4:D4"/>
    <mergeCell ref="A3:D3"/>
    <mergeCell ref="A1:D1"/>
  </mergeCells>
  <pageMargins left="0.7" right="0.7" top="0.75" bottom="0.75" header="0.3" footer="0.3"/>
  <pageSetup paperSize="9" orientation="portrait" r:id="rId1"/>
  <headerFooter>
    <oddFooter>&amp;C&amp;"Arial,курсив"&amp;K00-047Социально-экономическое положение Тюменской области (кроме 
Ханты-Мансийского автономного округа – Югры и Ямало-Ненецкого автономного округа) 06' 2022</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zoomScale="110" zoomScaleNormal="110" workbookViewId="0">
      <selection activeCell="M7" sqref="M7"/>
    </sheetView>
  </sheetViews>
  <sheetFormatPr defaultRowHeight="13.2" x14ac:dyDescent="0.25"/>
  <cols>
    <col min="1" max="1" width="37.33203125" customWidth="1"/>
    <col min="2" max="2" width="15.6640625" customWidth="1"/>
    <col min="3" max="3" width="16.33203125" customWidth="1"/>
    <col min="4" max="4" width="19.5546875" customWidth="1"/>
  </cols>
  <sheetData>
    <row r="1" spans="1:4" ht="19.2" customHeight="1" x14ac:dyDescent="0.25">
      <c r="A1" s="577" t="s">
        <v>226</v>
      </c>
      <c r="B1" s="577"/>
      <c r="C1" s="577"/>
      <c r="D1" s="577"/>
    </row>
    <row r="2" spans="1:4" ht="12.75" customHeight="1" x14ac:dyDescent="0.2">
      <c r="A2" s="50"/>
      <c r="B2" s="23"/>
      <c r="C2" s="23"/>
    </row>
    <row r="3" spans="1:4" x14ac:dyDescent="0.25">
      <c r="A3" s="664" t="s">
        <v>182</v>
      </c>
      <c r="B3" s="664"/>
      <c r="C3" s="664"/>
      <c r="D3" s="664"/>
    </row>
    <row r="4" spans="1:4" x14ac:dyDescent="0.25">
      <c r="A4" s="374"/>
      <c r="B4" s="665" t="s">
        <v>623</v>
      </c>
      <c r="C4" s="666"/>
      <c r="D4" s="667"/>
    </row>
    <row r="5" spans="1:4" ht="40.200000000000003" customHeight="1" x14ac:dyDescent="0.25">
      <c r="A5" s="375"/>
      <c r="B5" s="369" t="s">
        <v>200</v>
      </c>
      <c r="C5" s="200" t="s">
        <v>591</v>
      </c>
      <c r="D5" s="369" t="s">
        <v>567</v>
      </c>
    </row>
    <row r="6" spans="1:4" ht="15" customHeight="1" x14ac:dyDescent="0.25">
      <c r="A6" s="179" t="s">
        <v>227</v>
      </c>
      <c r="B6" s="461">
        <v>100.3</v>
      </c>
      <c r="C6" s="461">
        <v>102.7</v>
      </c>
      <c r="D6" s="461">
        <v>105.9</v>
      </c>
    </row>
    <row r="7" spans="1:4" ht="27" customHeight="1" x14ac:dyDescent="0.25">
      <c r="A7" s="32" t="s">
        <v>228</v>
      </c>
      <c r="B7" s="343">
        <v>102.7</v>
      </c>
      <c r="C7" s="343">
        <v>109</v>
      </c>
      <c r="D7" s="343">
        <v>109</v>
      </c>
    </row>
    <row r="8" spans="1:4" ht="42.75" customHeight="1" x14ac:dyDescent="0.25">
      <c r="A8" s="32" t="s">
        <v>229</v>
      </c>
      <c r="B8" s="343">
        <v>101.2</v>
      </c>
      <c r="C8" s="343">
        <v>105.9</v>
      </c>
      <c r="D8" s="343">
        <v>105.9</v>
      </c>
    </row>
    <row r="9" spans="1:4" ht="39.6" x14ac:dyDescent="0.25">
      <c r="A9" s="32" t="s">
        <v>230</v>
      </c>
      <c r="B9" s="343">
        <v>100</v>
      </c>
      <c r="C9" s="343">
        <v>102.2</v>
      </c>
      <c r="D9" s="343">
        <v>103.2</v>
      </c>
    </row>
    <row r="10" spans="1:4" ht="13.95" customHeight="1" x14ac:dyDescent="0.25">
      <c r="A10" s="180" t="s">
        <v>231</v>
      </c>
      <c r="B10" s="343">
        <v>100</v>
      </c>
      <c r="C10" s="343">
        <v>100</v>
      </c>
      <c r="D10" s="343">
        <v>100.7</v>
      </c>
    </row>
    <row r="11" spans="1:4" ht="15" customHeight="1" x14ac:dyDescent="0.25">
      <c r="A11" s="32" t="s">
        <v>232</v>
      </c>
      <c r="B11" s="343">
        <v>100</v>
      </c>
      <c r="C11" s="343">
        <v>100</v>
      </c>
      <c r="D11" s="343">
        <v>103.4</v>
      </c>
    </row>
    <row r="12" spans="1:4" ht="15" customHeight="1" x14ac:dyDescent="0.25">
      <c r="A12" s="32" t="s">
        <v>233</v>
      </c>
      <c r="B12" s="343">
        <v>100</v>
      </c>
      <c r="C12" s="343">
        <v>100</v>
      </c>
      <c r="D12" s="343">
        <v>98.5</v>
      </c>
    </row>
    <row r="13" spans="1:4" ht="15" customHeight="1" x14ac:dyDescent="0.25">
      <c r="A13" s="32" t="s">
        <v>234</v>
      </c>
      <c r="B13" s="343">
        <v>100</v>
      </c>
      <c r="C13" s="343">
        <v>100</v>
      </c>
      <c r="D13" s="343">
        <v>102.8</v>
      </c>
    </row>
    <row r="14" spans="1:4" ht="15" customHeight="1" x14ac:dyDescent="0.25">
      <c r="A14" s="32" t="s">
        <v>235</v>
      </c>
      <c r="B14" s="343">
        <v>100</v>
      </c>
      <c r="C14" s="343">
        <v>100</v>
      </c>
      <c r="D14" s="343">
        <v>97</v>
      </c>
    </row>
    <row r="15" spans="1:4" ht="15" customHeight="1" x14ac:dyDescent="0.25">
      <c r="A15" s="32" t="s">
        <v>236</v>
      </c>
      <c r="B15" s="343">
        <v>100</v>
      </c>
      <c r="C15" s="343">
        <v>100</v>
      </c>
      <c r="D15" s="343">
        <v>102.9</v>
      </c>
    </row>
    <row r="16" spans="1:4" ht="15" customHeight="1" x14ac:dyDescent="0.25">
      <c r="A16" s="38" t="s">
        <v>237</v>
      </c>
      <c r="B16" s="344">
        <v>100</v>
      </c>
      <c r="C16" s="344">
        <v>100</v>
      </c>
      <c r="D16" s="344">
        <v>103.4</v>
      </c>
    </row>
  </sheetData>
  <mergeCells count="3">
    <mergeCell ref="B4:D4"/>
    <mergeCell ref="A3:D3"/>
    <mergeCell ref="A1:D1"/>
  </mergeCells>
  <pageMargins left="0.7" right="0.7" top="0.75" bottom="0.75" header="0.3" footer="0.3"/>
  <pageSetup paperSize="9" orientation="portrait" r:id="rId1"/>
  <headerFooter>
    <oddFooter>&amp;C&amp;"Arial,курсив"&amp;K00-047Социально-экономическое положение Тюменской области (кроме 
Ханты-Мансийского автономного округа – Югры и Ямало-Ненецкого автономного округа) 06' 2022</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zoomScale="110" zoomScaleNormal="110" workbookViewId="0">
      <selection activeCell="D28" sqref="D28"/>
    </sheetView>
  </sheetViews>
  <sheetFormatPr defaultRowHeight="13.2" x14ac:dyDescent="0.25"/>
  <cols>
    <col min="1" max="1" width="36.44140625" customWidth="1"/>
    <col min="2" max="2" width="17" customWidth="1"/>
    <col min="3" max="3" width="16.88671875" customWidth="1"/>
    <col min="4" max="4" width="17.109375" customWidth="1"/>
  </cols>
  <sheetData>
    <row r="1" spans="1:6" ht="15" customHeight="1" x14ac:dyDescent="0.25">
      <c r="A1" s="578" t="s">
        <v>409</v>
      </c>
      <c r="B1" s="578"/>
      <c r="C1" s="578"/>
      <c r="D1" s="578"/>
    </row>
    <row r="2" spans="1:6" ht="12.75" x14ac:dyDescent="0.2">
      <c r="A2" s="43"/>
      <c r="B2" s="23"/>
      <c r="C2" s="23"/>
      <c r="D2" s="23"/>
    </row>
    <row r="3" spans="1:6" x14ac:dyDescent="0.25">
      <c r="A3" s="664" t="s">
        <v>250</v>
      </c>
      <c r="B3" s="663"/>
      <c r="C3" s="663"/>
      <c r="D3" s="663"/>
    </row>
    <row r="4" spans="1:6" x14ac:dyDescent="0.25">
      <c r="A4" s="260"/>
      <c r="B4" s="392" t="s">
        <v>617</v>
      </c>
      <c r="C4" s="594" t="s">
        <v>251</v>
      </c>
      <c r="D4" s="595"/>
    </row>
    <row r="5" spans="1:6" x14ac:dyDescent="0.25">
      <c r="A5" s="261"/>
      <c r="B5" s="158"/>
      <c r="C5" s="369" t="s">
        <v>624</v>
      </c>
      <c r="D5" s="19" t="s">
        <v>568</v>
      </c>
    </row>
    <row r="6" spans="1:6" x14ac:dyDescent="0.25">
      <c r="A6" s="173" t="s">
        <v>210</v>
      </c>
      <c r="B6" s="462">
        <v>50.52</v>
      </c>
      <c r="C6" s="462">
        <v>48.28</v>
      </c>
      <c r="D6" s="463">
        <v>50.04</v>
      </c>
    </row>
    <row r="7" spans="1:6" x14ac:dyDescent="0.25">
      <c r="A7" s="385" t="s">
        <v>165</v>
      </c>
      <c r="B7" s="464"/>
      <c r="C7" s="465"/>
      <c r="D7" s="466"/>
    </row>
    <row r="8" spans="1:6" x14ac:dyDescent="0.25">
      <c r="A8" s="386" t="s">
        <v>252</v>
      </c>
      <c r="B8" s="387">
        <v>46.11</v>
      </c>
      <c r="C8" s="387">
        <v>44.6</v>
      </c>
      <c r="D8" s="463">
        <v>46</v>
      </c>
    </row>
    <row r="9" spans="1:6" x14ac:dyDescent="0.25">
      <c r="A9" s="386" t="s">
        <v>253</v>
      </c>
      <c r="B9" s="387">
        <v>50.62</v>
      </c>
      <c r="C9" s="387">
        <v>48.77</v>
      </c>
      <c r="D9" s="463">
        <v>50.03</v>
      </c>
    </row>
    <row r="10" spans="1:6" x14ac:dyDescent="0.25">
      <c r="A10" s="386" t="s">
        <v>254</v>
      </c>
      <c r="B10" s="387">
        <v>59.86</v>
      </c>
      <c r="C10" s="387">
        <v>55.4</v>
      </c>
      <c r="D10" s="463">
        <v>58.78</v>
      </c>
    </row>
    <row r="11" spans="1:6" x14ac:dyDescent="0.25">
      <c r="A11" s="388" t="s">
        <v>255</v>
      </c>
      <c r="B11" s="462">
        <v>54.97</v>
      </c>
      <c r="C11" s="462">
        <v>50.29</v>
      </c>
      <c r="D11" s="463">
        <v>54.42</v>
      </c>
      <c r="F11" s="317"/>
    </row>
    <row r="12" spans="1:6" x14ac:dyDescent="0.25">
      <c r="A12" s="214" t="s">
        <v>408</v>
      </c>
      <c r="B12" s="467">
        <v>21.79</v>
      </c>
      <c r="C12" s="467">
        <v>25.96</v>
      </c>
      <c r="D12" s="468">
        <v>29.07</v>
      </c>
      <c r="F12" s="317"/>
    </row>
    <row r="15" spans="1:6" ht="15" x14ac:dyDescent="0.2">
      <c r="A15" s="380"/>
      <c r="B15" s="380"/>
      <c r="C15" s="380"/>
      <c r="D15" s="380"/>
    </row>
  </sheetData>
  <mergeCells count="3">
    <mergeCell ref="A1:D1"/>
    <mergeCell ref="A3:D3"/>
    <mergeCell ref="C4:D4"/>
  </mergeCells>
  <pageMargins left="0.7" right="0.7" top="0.75" bottom="0.75" header="0.3" footer="0.3"/>
  <pageSetup paperSize="9" orientation="portrait" r:id="rId1"/>
  <headerFooter>
    <oddFooter>&amp;C&amp;"Arial,курсив"&amp;K00-047Социально-экономическое положение Тюменской области (кроме 
Ханты-Мансийского автономного округа – Югры и Ямало-Ненецкого автономного округа) 06' 2022</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zoomScale="110" zoomScaleNormal="110" workbookViewId="0">
      <selection activeCell="A18" sqref="A18"/>
    </sheetView>
  </sheetViews>
  <sheetFormatPr defaultRowHeight="13.2" x14ac:dyDescent="0.25"/>
  <cols>
    <col min="1" max="1" width="32.33203125" customWidth="1"/>
    <col min="2" max="2" width="16.5546875" customWidth="1"/>
    <col min="3" max="3" width="15.6640625" customWidth="1"/>
    <col min="4" max="4" width="22" customWidth="1"/>
  </cols>
  <sheetData>
    <row r="1" spans="1:6" ht="16.2" customHeight="1" x14ac:dyDescent="0.25">
      <c r="A1" s="669" t="s">
        <v>410</v>
      </c>
      <c r="B1" s="669"/>
      <c r="C1" s="669"/>
      <c r="D1" s="669"/>
    </row>
    <row r="2" spans="1:6" ht="12.75" x14ac:dyDescent="0.2">
      <c r="A2" s="58"/>
      <c r="B2" s="23"/>
      <c r="C2" s="23"/>
    </row>
    <row r="3" spans="1:6" x14ac:dyDescent="0.25">
      <c r="A3" s="670" t="s">
        <v>182</v>
      </c>
      <c r="B3" s="663"/>
      <c r="C3" s="663"/>
      <c r="D3" s="663"/>
    </row>
    <row r="4" spans="1:6" ht="14.4" customHeight="1" x14ac:dyDescent="0.25">
      <c r="A4" s="260"/>
      <c r="B4" s="671" t="s">
        <v>625</v>
      </c>
      <c r="C4" s="672"/>
      <c r="D4" s="673"/>
    </row>
    <row r="5" spans="1:6" ht="44.4" customHeight="1" x14ac:dyDescent="0.25">
      <c r="A5" s="261"/>
      <c r="B5" s="371" t="s">
        <v>596</v>
      </c>
      <c r="C5" s="390" t="s">
        <v>591</v>
      </c>
      <c r="D5" s="371" t="s">
        <v>592</v>
      </c>
    </row>
    <row r="6" spans="1:6" x14ac:dyDescent="0.25">
      <c r="A6" s="135" t="s">
        <v>210</v>
      </c>
      <c r="B6" s="469">
        <v>100.38</v>
      </c>
      <c r="C6" s="469">
        <v>105.02</v>
      </c>
      <c r="D6" s="345">
        <v>107.29</v>
      </c>
    </row>
    <row r="7" spans="1:6" x14ac:dyDescent="0.25">
      <c r="A7" s="385" t="s">
        <v>165</v>
      </c>
      <c r="B7" s="470"/>
      <c r="C7" s="470"/>
      <c r="D7" s="346"/>
    </row>
    <row r="8" spans="1:6" x14ac:dyDescent="0.25">
      <c r="A8" s="386" t="s">
        <v>252</v>
      </c>
      <c r="B8" s="471">
        <v>100.18</v>
      </c>
      <c r="C8" s="471">
        <v>105.76</v>
      </c>
      <c r="D8" s="347">
        <v>106.93</v>
      </c>
    </row>
    <row r="9" spans="1:6" x14ac:dyDescent="0.25">
      <c r="A9" s="386" t="s">
        <v>253</v>
      </c>
      <c r="B9" s="471">
        <v>100.59</v>
      </c>
      <c r="C9" s="471">
        <v>104.86</v>
      </c>
      <c r="D9" s="347">
        <v>107.77</v>
      </c>
    </row>
    <row r="10" spans="1:6" x14ac:dyDescent="0.25">
      <c r="A10" s="386" t="s">
        <v>256</v>
      </c>
      <c r="B10" s="471">
        <v>100.46</v>
      </c>
      <c r="C10" s="471">
        <v>103.7</v>
      </c>
      <c r="D10" s="347">
        <v>107.25</v>
      </c>
      <c r="F10" s="317"/>
    </row>
    <row r="11" spans="1:6" x14ac:dyDescent="0.25">
      <c r="A11" s="126" t="s">
        <v>255</v>
      </c>
      <c r="B11" s="471">
        <v>100.16</v>
      </c>
      <c r="C11" s="471">
        <v>102.8</v>
      </c>
      <c r="D11" s="347">
        <v>103.41</v>
      </c>
      <c r="F11" s="317"/>
    </row>
    <row r="12" spans="1:6" s="317" customFormat="1" x14ac:dyDescent="0.25">
      <c r="A12" s="416" t="s">
        <v>408</v>
      </c>
      <c r="B12" s="472">
        <v>99.86</v>
      </c>
      <c r="C12" s="472">
        <v>115.96</v>
      </c>
      <c r="D12" s="473">
        <v>124.03</v>
      </c>
    </row>
    <row r="13" spans="1:6" ht="12.75" x14ac:dyDescent="0.2">
      <c r="B13" s="274"/>
      <c r="C13" s="274"/>
      <c r="D13" s="274"/>
    </row>
  </sheetData>
  <mergeCells count="3">
    <mergeCell ref="A1:D1"/>
    <mergeCell ref="A3:D3"/>
    <mergeCell ref="B4:D4"/>
  </mergeCells>
  <pageMargins left="0.7" right="0.7" top="0.75" bottom="0.75" header="0.3" footer="0.3"/>
  <pageSetup paperSize="9" orientation="portrait" r:id="rId1"/>
  <headerFooter>
    <oddFooter>&amp;C&amp;"Arial,курсив"&amp;K00-047Социально-экономическое положение Тюменской области (кроме 
Ханты-Мансийского автономного округа – Югры и Ямало-Ненецкого автономного округа) 06' 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view="pageLayout" zoomScale="110" zoomScaleNormal="100" zoomScalePageLayoutView="110" workbookViewId="0">
      <selection activeCell="A31" sqref="A31:A32"/>
    </sheetView>
  </sheetViews>
  <sheetFormatPr defaultRowHeight="13.2" x14ac:dyDescent="0.25"/>
  <cols>
    <col min="1" max="1" width="89.33203125" customWidth="1"/>
  </cols>
  <sheetData>
    <row r="1" spans="1:1" x14ac:dyDescent="0.25">
      <c r="A1" s="16" t="s">
        <v>11</v>
      </c>
    </row>
    <row r="2" spans="1:1" ht="12.75" x14ac:dyDescent="0.2">
      <c r="A2" s="9"/>
    </row>
    <row r="3" spans="1:1" ht="66" x14ac:dyDescent="0.25">
      <c r="A3" s="11" t="s">
        <v>448</v>
      </c>
    </row>
    <row r="4" spans="1:1" ht="66" x14ac:dyDescent="0.25">
      <c r="A4" s="11" t="s">
        <v>449</v>
      </c>
    </row>
    <row r="5" spans="1:1" ht="52.8" x14ac:dyDescent="0.25">
      <c r="A5" s="11" t="s">
        <v>450</v>
      </c>
    </row>
    <row r="6" spans="1:1" ht="66" x14ac:dyDescent="0.25">
      <c r="A6" s="11" t="s">
        <v>451</v>
      </c>
    </row>
    <row r="7" spans="1:1" ht="26.4" x14ac:dyDescent="0.25">
      <c r="A7" s="11" t="s">
        <v>452</v>
      </c>
    </row>
    <row r="8" spans="1:1" ht="26.4" x14ac:dyDescent="0.25">
      <c r="A8" s="11" t="s">
        <v>453</v>
      </c>
    </row>
    <row r="9" spans="1:1" ht="12.75" x14ac:dyDescent="0.2">
      <c r="A9" s="9"/>
    </row>
  </sheetData>
  <pageMargins left="0.7" right="0.7" top="0.75" bottom="0.75" header="0.3" footer="0.3"/>
  <pageSetup paperSize="9" orientation="portrait" r:id="rId1"/>
  <headerFooter>
    <oddFooter>&amp;C&amp;"Arial,курсив"&amp;K00-048Социально-экономическое положение Тюменской области (кроме 
Ханты-Мансийского автономного округа – Югры и Ямало-Ненецкого автономного округа) 06' 2022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opLeftCell="A16" zoomScale="110" zoomScaleNormal="110" workbookViewId="0">
      <selection activeCell="O7" sqref="O7"/>
    </sheetView>
  </sheetViews>
  <sheetFormatPr defaultRowHeight="13.2" x14ac:dyDescent="0.25"/>
  <cols>
    <col min="1" max="1" width="24.109375" customWidth="1"/>
    <col min="2" max="3" width="12.6640625" customWidth="1"/>
    <col min="4" max="4" width="14.33203125" customWidth="1"/>
    <col min="5" max="6" width="12.6640625" customWidth="1"/>
  </cols>
  <sheetData>
    <row r="1" spans="1:6" ht="13.8" x14ac:dyDescent="0.25">
      <c r="A1" s="574" t="s">
        <v>238</v>
      </c>
      <c r="B1" s="574"/>
      <c r="C1" s="574"/>
      <c r="D1" s="574"/>
      <c r="E1" s="574"/>
      <c r="F1" s="574"/>
    </row>
    <row r="3" spans="1:6" ht="27" customHeight="1" x14ac:dyDescent="0.25">
      <c r="A3" s="607" t="s">
        <v>423</v>
      </c>
      <c r="B3" s="607"/>
      <c r="C3" s="607"/>
      <c r="D3" s="607"/>
      <c r="E3" s="607"/>
      <c r="F3" s="607"/>
    </row>
    <row r="4" spans="1:6" ht="12.75" x14ac:dyDescent="0.2">
      <c r="A4" s="55"/>
      <c r="B4" s="23"/>
      <c r="C4" s="23"/>
      <c r="D4" s="23"/>
      <c r="E4" s="23"/>
      <c r="F4" s="23"/>
    </row>
    <row r="5" spans="1:6" x14ac:dyDescent="0.25">
      <c r="A5" s="663" t="s">
        <v>176</v>
      </c>
      <c r="B5" s="663"/>
      <c r="C5" s="663"/>
      <c r="D5" s="663"/>
      <c r="E5" s="663"/>
      <c r="F5" s="663"/>
    </row>
    <row r="6" spans="1:6" ht="13.95" customHeight="1" x14ac:dyDescent="0.25">
      <c r="A6" s="637"/>
      <c r="B6" s="639" t="s">
        <v>239</v>
      </c>
      <c r="C6" s="648" t="s">
        <v>240</v>
      </c>
      <c r="D6" s="648"/>
      <c r="E6" s="648"/>
      <c r="F6" s="595"/>
    </row>
    <row r="7" spans="1:6" ht="156.75" customHeight="1" x14ac:dyDescent="0.25">
      <c r="A7" s="638"/>
      <c r="B7" s="640"/>
      <c r="C7" s="368" t="s">
        <v>241</v>
      </c>
      <c r="D7" s="383" t="s">
        <v>245</v>
      </c>
      <c r="E7" s="383" t="s">
        <v>246</v>
      </c>
      <c r="F7" s="19" t="s">
        <v>247</v>
      </c>
    </row>
    <row r="8" spans="1:6" ht="16.2" customHeight="1" x14ac:dyDescent="0.25">
      <c r="A8" s="104"/>
      <c r="B8" s="654" t="s">
        <v>565</v>
      </c>
      <c r="C8" s="655"/>
      <c r="D8" s="655"/>
      <c r="E8" s="655"/>
      <c r="F8" s="656"/>
    </row>
    <row r="9" spans="1:6" ht="16.2" customHeight="1" x14ac:dyDescent="0.25">
      <c r="A9" s="290" t="s">
        <v>48</v>
      </c>
      <c r="B9" s="168">
        <v>98.1</v>
      </c>
      <c r="C9" s="169">
        <v>93.5</v>
      </c>
      <c r="D9" s="169">
        <v>99.9</v>
      </c>
      <c r="E9" s="169">
        <v>99.8</v>
      </c>
      <c r="F9" s="169">
        <v>99.2</v>
      </c>
    </row>
    <row r="10" spans="1:6" ht="16.2" customHeight="1" x14ac:dyDescent="0.25">
      <c r="A10" s="339" t="s">
        <v>49</v>
      </c>
      <c r="B10" s="249">
        <v>114.7</v>
      </c>
      <c r="C10" s="286">
        <v>128.80000000000001</v>
      </c>
      <c r="D10" s="286">
        <v>110.6</v>
      </c>
      <c r="E10" s="286">
        <v>99.8</v>
      </c>
      <c r="F10" s="286">
        <v>100.1</v>
      </c>
    </row>
    <row r="11" spans="1:6" ht="16.2" customHeight="1" x14ac:dyDescent="0.25">
      <c r="A11" s="290" t="s">
        <v>50</v>
      </c>
      <c r="B11" s="168">
        <v>104</v>
      </c>
      <c r="C11" s="169">
        <v>108.5</v>
      </c>
      <c r="D11" s="169">
        <v>102</v>
      </c>
      <c r="E11" s="169">
        <v>105.4</v>
      </c>
      <c r="F11" s="286">
        <v>100</v>
      </c>
    </row>
    <row r="12" spans="1:6" ht="16.2" customHeight="1" x14ac:dyDescent="0.25">
      <c r="A12" s="291" t="s">
        <v>155</v>
      </c>
      <c r="B12" s="249">
        <v>117</v>
      </c>
      <c r="C12" s="286">
        <v>130.6</v>
      </c>
      <c r="D12" s="286">
        <v>112.6</v>
      </c>
      <c r="E12" s="286">
        <v>105</v>
      </c>
      <c r="F12" s="286">
        <v>99.3</v>
      </c>
    </row>
    <row r="13" spans="1:6" ht="16.2" customHeight="1" x14ac:dyDescent="0.25">
      <c r="A13" s="290" t="s">
        <v>52</v>
      </c>
      <c r="B13" s="354">
        <v>104.4</v>
      </c>
      <c r="C13" s="355">
        <v>98.6</v>
      </c>
      <c r="D13" s="355">
        <v>107.7</v>
      </c>
      <c r="E13" s="355">
        <v>97.6</v>
      </c>
      <c r="F13" s="348">
        <v>99.9</v>
      </c>
    </row>
    <row r="14" spans="1:6" ht="16.2" customHeight="1" x14ac:dyDescent="0.25">
      <c r="A14" s="290" t="s">
        <v>53</v>
      </c>
      <c r="B14" s="417">
        <v>90.3</v>
      </c>
      <c r="C14" s="418">
        <v>64.099999999999994</v>
      </c>
      <c r="D14" s="355">
        <v>101.1</v>
      </c>
      <c r="E14" s="355">
        <v>99.9</v>
      </c>
      <c r="F14" s="348">
        <v>100.1</v>
      </c>
    </row>
    <row r="15" spans="1:6" ht="16.2" customHeight="1" x14ac:dyDescent="0.25">
      <c r="A15" s="290" t="s">
        <v>54</v>
      </c>
      <c r="B15" s="249">
        <v>99.3</v>
      </c>
      <c r="C15" s="286">
        <v>100.9</v>
      </c>
      <c r="D15" s="286">
        <v>98.9</v>
      </c>
      <c r="E15" s="286">
        <v>98.4</v>
      </c>
      <c r="F15" s="169">
        <v>100</v>
      </c>
    </row>
    <row r="16" spans="1:6" ht="16.2" customHeight="1" x14ac:dyDescent="0.25">
      <c r="A16" s="291" t="s">
        <v>156</v>
      </c>
      <c r="B16" s="337">
        <v>93.6</v>
      </c>
      <c r="C16" s="716">
        <v>63.7</v>
      </c>
      <c r="D16" s="286">
        <v>107.7</v>
      </c>
      <c r="E16" s="286">
        <v>95.9</v>
      </c>
      <c r="F16" s="169">
        <v>100</v>
      </c>
    </row>
    <row r="17" spans="1:6" ht="18" customHeight="1" x14ac:dyDescent="0.25">
      <c r="A17" s="26"/>
      <c r="B17" s="657" t="s">
        <v>32</v>
      </c>
      <c r="C17" s="658"/>
      <c r="D17" s="658"/>
      <c r="E17" s="658"/>
      <c r="F17" s="659"/>
    </row>
    <row r="18" spans="1:6" x14ac:dyDescent="0.25">
      <c r="A18" s="126" t="s">
        <v>48</v>
      </c>
      <c r="B18" s="56">
        <v>106.1</v>
      </c>
      <c r="C18" s="56">
        <v>113.2</v>
      </c>
      <c r="D18" s="56">
        <v>105.4</v>
      </c>
      <c r="E18" s="56">
        <v>98.1</v>
      </c>
      <c r="F18" s="57">
        <v>93.5</v>
      </c>
    </row>
    <row r="19" spans="1:6" x14ac:dyDescent="0.25">
      <c r="A19" s="126" t="s">
        <v>49</v>
      </c>
      <c r="B19" s="205">
        <v>106</v>
      </c>
      <c r="C19" s="205">
        <v>110</v>
      </c>
      <c r="D19" s="56">
        <v>105.6</v>
      </c>
      <c r="E19" s="56">
        <v>99.1</v>
      </c>
      <c r="F19" s="206">
        <v>100</v>
      </c>
    </row>
    <row r="20" spans="1:6" x14ac:dyDescent="0.25">
      <c r="A20" s="126" t="s">
        <v>50</v>
      </c>
      <c r="B20" s="56">
        <v>101.2</v>
      </c>
      <c r="C20" s="56">
        <v>100.6</v>
      </c>
      <c r="D20" s="56">
        <v>101.4</v>
      </c>
      <c r="E20" s="56">
        <v>100.4</v>
      </c>
      <c r="F20" s="206">
        <v>100</v>
      </c>
    </row>
    <row r="21" spans="1:6" x14ac:dyDescent="0.25">
      <c r="A21" s="26" t="s">
        <v>155</v>
      </c>
      <c r="B21" s="56">
        <v>112.7</v>
      </c>
      <c r="C21" s="56">
        <v>127.1</v>
      </c>
      <c r="D21" s="56">
        <v>111.1</v>
      </c>
      <c r="E21" s="56">
        <v>97.9</v>
      </c>
      <c r="F21" s="57">
        <v>93.5</v>
      </c>
    </row>
    <row r="22" spans="1:6" x14ac:dyDescent="0.25">
      <c r="A22" s="126" t="s">
        <v>52</v>
      </c>
      <c r="B22" s="56">
        <v>102.5</v>
      </c>
      <c r="C22" s="56">
        <v>100.3</v>
      </c>
      <c r="D22" s="207">
        <v>103.2</v>
      </c>
      <c r="E22" s="56">
        <v>99.7</v>
      </c>
      <c r="F22" s="206">
        <v>100</v>
      </c>
    </row>
    <row r="23" spans="1:6" x14ac:dyDescent="0.25">
      <c r="A23" s="126" t="s">
        <v>53</v>
      </c>
      <c r="B23" s="56">
        <v>107.1</v>
      </c>
      <c r="C23" s="56">
        <v>99.7</v>
      </c>
      <c r="D23" s="56">
        <v>109.2</v>
      </c>
      <c r="E23" s="56">
        <v>100.5</v>
      </c>
      <c r="F23" s="206">
        <v>100</v>
      </c>
    </row>
    <row r="24" spans="1:6" x14ac:dyDescent="0.25">
      <c r="A24" s="126" t="s">
        <v>54</v>
      </c>
      <c r="B24" s="56">
        <v>106.2</v>
      </c>
      <c r="C24" s="56">
        <v>100.5</v>
      </c>
      <c r="D24" s="56">
        <v>107.7</v>
      </c>
      <c r="E24" s="56">
        <v>102.6</v>
      </c>
      <c r="F24" s="206">
        <v>100</v>
      </c>
    </row>
    <row r="25" spans="1:6" x14ac:dyDescent="0.25">
      <c r="A25" s="26" t="s">
        <v>156</v>
      </c>
      <c r="B25" s="56">
        <v>112.6</v>
      </c>
      <c r="C25" s="56">
        <v>103.8</v>
      </c>
      <c r="D25" s="56">
        <v>115.5</v>
      </c>
      <c r="E25" s="56">
        <v>100.9</v>
      </c>
      <c r="F25" s="206">
        <v>100</v>
      </c>
    </row>
    <row r="26" spans="1:6" x14ac:dyDescent="0.25">
      <c r="A26" s="126" t="s">
        <v>56</v>
      </c>
      <c r="B26" s="205">
        <v>101</v>
      </c>
      <c r="C26" s="56">
        <v>100.3</v>
      </c>
      <c r="D26" s="205">
        <v>101</v>
      </c>
      <c r="E26" s="56">
        <v>102.9</v>
      </c>
      <c r="F26" s="57">
        <v>103.2</v>
      </c>
    </row>
    <row r="27" spans="1:6" x14ac:dyDescent="0.25">
      <c r="A27" s="126" t="s">
        <v>31</v>
      </c>
      <c r="B27" s="56">
        <v>105.3</v>
      </c>
      <c r="C27" s="56">
        <v>133.19999999999999</v>
      </c>
      <c r="D27" s="56">
        <v>100.3</v>
      </c>
      <c r="E27" s="56">
        <v>101.2</v>
      </c>
      <c r="F27" s="206">
        <v>100</v>
      </c>
    </row>
    <row r="28" spans="1:6" x14ac:dyDescent="0.25">
      <c r="A28" s="126" t="s">
        <v>57</v>
      </c>
      <c r="B28" s="56">
        <v>99.7</v>
      </c>
      <c r="C28" s="56">
        <v>96.2</v>
      </c>
      <c r="D28" s="56">
        <v>100.4</v>
      </c>
      <c r="E28" s="56">
        <v>103.5</v>
      </c>
      <c r="F28" s="206">
        <v>100</v>
      </c>
    </row>
    <row r="29" spans="1:6" x14ac:dyDescent="0.25">
      <c r="A29" s="26" t="s">
        <v>157</v>
      </c>
      <c r="B29" s="56">
        <v>111.1</v>
      </c>
      <c r="C29" s="56">
        <v>121.2</v>
      </c>
      <c r="D29" s="56">
        <v>109.4</v>
      </c>
      <c r="E29" s="205">
        <v>107</v>
      </c>
      <c r="F29" s="57">
        <v>103.2</v>
      </c>
    </row>
    <row r="30" spans="1:6" x14ac:dyDescent="0.25">
      <c r="A30" s="126" t="s">
        <v>59</v>
      </c>
      <c r="B30" s="56">
        <v>100.8</v>
      </c>
      <c r="C30" s="205">
        <v>106</v>
      </c>
      <c r="D30" s="56">
        <v>99.7</v>
      </c>
      <c r="E30" s="56">
        <v>98.5</v>
      </c>
      <c r="F30" s="206">
        <v>100</v>
      </c>
    </row>
    <row r="31" spans="1:6" x14ac:dyDescent="0.25">
      <c r="A31" s="126" t="s">
        <v>60</v>
      </c>
      <c r="B31" s="56">
        <v>102.6</v>
      </c>
      <c r="C31" s="56">
        <v>112.1</v>
      </c>
      <c r="D31" s="56">
        <v>100.2</v>
      </c>
      <c r="E31" s="56">
        <v>103.5</v>
      </c>
      <c r="F31" s="206">
        <v>100</v>
      </c>
    </row>
    <row r="32" spans="1:6" x14ac:dyDescent="0.25">
      <c r="A32" s="126" t="s">
        <v>61</v>
      </c>
      <c r="B32" s="56">
        <v>99.9</v>
      </c>
      <c r="C32" s="56">
        <v>100.5</v>
      </c>
      <c r="D32" s="205">
        <v>100</v>
      </c>
      <c r="E32" s="56">
        <v>96.3</v>
      </c>
      <c r="F32" s="206">
        <v>100</v>
      </c>
    </row>
    <row r="33" spans="1:6" x14ac:dyDescent="0.25">
      <c r="A33" s="137" t="s">
        <v>158</v>
      </c>
      <c r="B33" s="265">
        <v>104.1</v>
      </c>
      <c r="C33" s="266">
        <v>122</v>
      </c>
      <c r="D33" s="265">
        <v>100.1</v>
      </c>
      <c r="E33" s="265">
        <v>102.2</v>
      </c>
      <c r="F33" s="244">
        <v>100</v>
      </c>
    </row>
    <row r="34" spans="1:6" ht="60" customHeight="1" x14ac:dyDescent="0.25">
      <c r="A34" s="625" t="s">
        <v>41</v>
      </c>
      <c r="B34" s="625"/>
      <c r="C34" s="625"/>
      <c r="D34" s="625"/>
      <c r="E34" s="625"/>
      <c r="F34" s="625"/>
    </row>
  </sheetData>
  <mergeCells count="9">
    <mergeCell ref="A34:F34"/>
    <mergeCell ref="A5:F5"/>
    <mergeCell ref="A3:F3"/>
    <mergeCell ref="B17:F17"/>
    <mergeCell ref="A1:F1"/>
    <mergeCell ref="A6:A7"/>
    <mergeCell ref="B6:B7"/>
    <mergeCell ref="C6:F6"/>
    <mergeCell ref="B8:F8"/>
  </mergeCells>
  <pageMargins left="0.7" right="0.7" top="0.75" bottom="0.75" header="0.3" footer="0.3"/>
  <pageSetup paperSize="9" orientation="portrait" r:id="rId1"/>
  <headerFooter>
    <oddFooter>&amp;C&amp;"Arial,курсив"&amp;K00-047Социально-экономическое положение Тюменской области (кроме 
Ханты-Мансийского автономного округа – Югры и Ямало-Ненецкого автономного округа) 06' 2022</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zoomScale="110" zoomScaleNormal="110" workbookViewId="0">
      <selection activeCell="F14" sqref="F14"/>
    </sheetView>
  </sheetViews>
  <sheetFormatPr defaultRowHeight="13.2" x14ac:dyDescent="0.25"/>
  <cols>
    <col min="1" max="1" width="42.109375" customWidth="1"/>
    <col min="2" max="3" width="23.44140625" customWidth="1"/>
  </cols>
  <sheetData>
    <row r="1" spans="1:3" ht="32.4" customHeight="1" x14ac:dyDescent="0.25">
      <c r="A1" s="577" t="s">
        <v>404</v>
      </c>
      <c r="B1" s="577"/>
      <c r="C1" s="577"/>
    </row>
    <row r="2" spans="1:3" ht="11.4" customHeight="1" x14ac:dyDescent="0.2">
      <c r="A2" s="194"/>
      <c r="B2" s="194"/>
      <c r="C2" s="194"/>
    </row>
    <row r="3" spans="1:3" x14ac:dyDescent="0.25">
      <c r="A3" s="663" t="s">
        <v>182</v>
      </c>
      <c r="B3" s="663"/>
      <c r="C3" s="663"/>
    </row>
    <row r="4" spans="1:3" ht="13.2" customHeight="1" x14ac:dyDescent="0.25">
      <c r="A4" s="674"/>
      <c r="B4" s="676" t="s">
        <v>626</v>
      </c>
      <c r="C4" s="21" t="s">
        <v>248</v>
      </c>
    </row>
    <row r="5" spans="1:3" ht="26.4" x14ac:dyDescent="0.25">
      <c r="A5" s="675"/>
      <c r="B5" s="677"/>
      <c r="C5" s="39" t="s">
        <v>627</v>
      </c>
    </row>
    <row r="6" spans="1:3" ht="15" customHeight="1" x14ac:dyDescent="0.25">
      <c r="A6" s="27" t="s">
        <v>249</v>
      </c>
      <c r="B6" s="511">
        <v>109.5</v>
      </c>
      <c r="C6" s="717">
        <v>132.80000000000001</v>
      </c>
    </row>
    <row r="7" spans="1:3" ht="15" customHeight="1" x14ac:dyDescent="0.25">
      <c r="A7" s="27" t="s">
        <v>64</v>
      </c>
      <c r="B7" s="511">
        <v>83.2</v>
      </c>
      <c r="C7" s="718">
        <v>125.9</v>
      </c>
    </row>
    <row r="8" spans="1:3" ht="15" customHeight="1" x14ac:dyDescent="0.25">
      <c r="A8" s="109" t="s">
        <v>411</v>
      </c>
      <c r="B8" s="511">
        <v>82.8</v>
      </c>
      <c r="C8" s="718">
        <v>126</v>
      </c>
    </row>
    <row r="9" spans="1:3" ht="15" customHeight="1" x14ac:dyDescent="0.25">
      <c r="A9" s="32" t="s">
        <v>65</v>
      </c>
      <c r="B9" s="511">
        <v>122.8</v>
      </c>
      <c r="C9" s="718">
        <v>115.5</v>
      </c>
    </row>
    <row r="10" spans="1:3" ht="15" customHeight="1" x14ac:dyDescent="0.25">
      <c r="A10" s="27" t="s">
        <v>67</v>
      </c>
      <c r="B10" s="511">
        <v>121.3</v>
      </c>
      <c r="C10" s="718">
        <v>136.9</v>
      </c>
    </row>
    <row r="11" spans="1:3" ht="15" customHeight="1" x14ac:dyDescent="0.25">
      <c r="A11" s="32" t="s">
        <v>68</v>
      </c>
      <c r="B11" s="511">
        <v>114.6</v>
      </c>
      <c r="C11" s="718">
        <v>102.9</v>
      </c>
    </row>
    <row r="12" spans="1:3" ht="15" customHeight="1" x14ac:dyDescent="0.25">
      <c r="A12" s="32" t="s">
        <v>69</v>
      </c>
      <c r="B12" s="511">
        <v>110.4</v>
      </c>
      <c r="C12" s="718">
        <v>104.3</v>
      </c>
    </row>
    <row r="13" spans="1:3" ht="13.2" customHeight="1" x14ac:dyDescent="0.25">
      <c r="A13" s="32" t="s">
        <v>85</v>
      </c>
      <c r="B13" s="511">
        <v>101.6</v>
      </c>
      <c r="C13" s="717">
        <v>100</v>
      </c>
    </row>
    <row r="14" spans="1:3" ht="52.8" x14ac:dyDescent="0.25">
      <c r="A14" s="32" t="s">
        <v>70</v>
      </c>
      <c r="B14" s="511">
        <v>76.5</v>
      </c>
      <c r="C14" s="415">
        <v>143</v>
      </c>
    </row>
    <row r="15" spans="1:3" x14ac:dyDescent="0.25">
      <c r="A15" s="32" t="s">
        <v>71</v>
      </c>
      <c r="B15" s="511">
        <v>133.1</v>
      </c>
      <c r="C15" s="415">
        <v>97.4</v>
      </c>
    </row>
    <row r="16" spans="1:3" x14ac:dyDescent="0.25">
      <c r="A16" s="32" t="s">
        <v>73</v>
      </c>
      <c r="B16" s="511">
        <v>125.3</v>
      </c>
      <c r="C16" s="415">
        <v>147.9</v>
      </c>
    </row>
    <row r="17" spans="1:3" ht="26.4" x14ac:dyDescent="0.25">
      <c r="A17" s="32" t="s">
        <v>74</v>
      </c>
      <c r="B17" s="511">
        <v>126.2</v>
      </c>
      <c r="C17" s="718">
        <v>123.2</v>
      </c>
    </row>
    <row r="18" spans="1:3" ht="26.4" x14ac:dyDescent="0.25">
      <c r="A18" s="32" t="s">
        <v>75</v>
      </c>
      <c r="B18" s="511">
        <v>103.1</v>
      </c>
      <c r="C18" s="718">
        <v>114.2</v>
      </c>
    </row>
    <row r="19" spans="1:3" ht="26.4" x14ac:dyDescent="0.25">
      <c r="A19" s="32" t="s">
        <v>76</v>
      </c>
      <c r="B19" s="511">
        <v>119.4</v>
      </c>
      <c r="C19" s="511">
        <v>114.4</v>
      </c>
    </row>
    <row r="20" spans="1:3" ht="15" customHeight="1" x14ac:dyDescent="0.25">
      <c r="A20" s="32" t="s">
        <v>87</v>
      </c>
      <c r="B20" s="511">
        <v>86.1</v>
      </c>
      <c r="C20" s="511">
        <v>165.4</v>
      </c>
    </row>
    <row r="21" spans="1:3" ht="26.4" x14ac:dyDescent="0.25">
      <c r="A21" s="32" t="s">
        <v>77</v>
      </c>
      <c r="B21" s="511">
        <v>142.80000000000001</v>
      </c>
      <c r="C21" s="511">
        <v>104.5</v>
      </c>
    </row>
    <row r="22" spans="1:3" ht="26.4" x14ac:dyDescent="0.25">
      <c r="A22" s="32" t="s">
        <v>78</v>
      </c>
      <c r="B22" s="511">
        <v>100</v>
      </c>
      <c r="C22" s="717">
        <v>100</v>
      </c>
    </row>
    <row r="23" spans="1:3" x14ac:dyDescent="0.25">
      <c r="A23" s="32" t="s">
        <v>88</v>
      </c>
      <c r="B23" s="511">
        <v>133.69999999999999</v>
      </c>
      <c r="C23" s="717">
        <v>108.3</v>
      </c>
    </row>
    <row r="24" spans="1:3" ht="26.4" x14ac:dyDescent="0.25">
      <c r="A24" s="33" t="s">
        <v>79</v>
      </c>
      <c r="B24" s="511">
        <v>127.8</v>
      </c>
      <c r="C24" s="717">
        <v>107.9</v>
      </c>
    </row>
    <row r="25" spans="1:3" ht="16.2" customHeight="1" x14ac:dyDescent="0.25">
      <c r="A25" s="32" t="s">
        <v>80</v>
      </c>
      <c r="B25" s="511">
        <v>116.1</v>
      </c>
      <c r="C25" s="717">
        <v>125.3</v>
      </c>
    </row>
    <row r="26" spans="1:3" ht="39.75" customHeight="1" x14ac:dyDescent="0.25">
      <c r="A26" s="27" t="s">
        <v>82</v>
      </c>
      <c r="B26" s="511">
        <v>100.7</v>
      </c>
      <c r="C26" s="718">
        <v>100.4</v>
      </c>
    </row>
    <row r="27" spans="1:3" ht="39.6" x14ac:dyDescent="0.25">
      <c r="A27" s="195" t="s">
        <v>83</v>
      </c>
      <c r="B27" s="719">
        <v>99.3</v>
      </c>
      <c r="C27" s="720">
        <v>93.5</v>
      </c>
    </row>
    <row r="28" spans="1:3" ht="49.2" customHeight="1" x14ac:dyDescent="0.25">
      <c r="A28" s="625" t="s">
        <v>41</v>
      </c>
      <c r="B28" s="625"/>
      <c r="C28" s="625"/>
    </row>
  </sheetData>
  <mergeCells count="5">
    <mergeCell ref="A1:C1"/>
    <mergeCell ref="A4:A5"/>
    <mergeCell ref="B4:B5"/>
    <mergeCell ref="A28:C28"/>
    <mergeCell ref="A3:C3"/>
  </mergeCells>
  <pageMargins left="0.7" right="0.7" top="0.75" bottom="0.75" header="0.3" footer="0.3"/>
  <pageSetup paperSize="9" orientation="portrait" r:id="rId1"/>
  <headerFooter>
    <oddFooter>&amp;C&amp;"Arial,курсив"&amp;K00-047Социально-экономическое положение Тюменской области (кроме 
Ханты-Мансийского автономного округа – Югры и Ямало-Ненецкого автономного округа) 06' 2022</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topLeftCell="A10" zoomScale="110" zoomScaleNormal="110" workbookViewId="0">
      <selection activeCell="B14" sqref="B14"/>
    </sheetView>
  </sheetViews>
  <sheetFormatPr defaultRowHeight="13.2" x14ac:dyDescent="0.25"/>
  <cols>
    <col min="1" max="1" width="35.44140625" customWidth="1"/>
    <col min="2" max="2" width="17.6640625" customWidth="1"/>
    <col min="3" max="3" width="16.33203125" customWidth="1"/>
    <col min="4" max="4" width="19" customWidth="1"/>
  </cols>
  <sheetData>
    <row r="1" spans="1:4" ht="33" customHeight="1" x14ac:dyDescent="0.25">
      <c r="A1" s="607" t="s">
        <v>389</v>
      </c>
      <c r="B1" s="607"/>
      <c r="C1" s="607"/>
      <c r="D1" s="607"/>
    </row>
    <row r="2" spans="1:4" ht="12.75" customHeight="1" x14ac:dyDescent="0.2">
      <c r="A2" s="58"/>
      <c r="B2" s="23"/>
      <c r="C2" s="23"/>
      <c r="D2" s="23"/>
    </row>
    <row r="3" spans="1:4" x14ac:dyDescent="0.25">
      <c r="A3" s="663" t="s">
        <v>182</v>
      </c>
      <c r="B3" s="663"/>
      <c r="C3" s="663"/>
      <c r="D3" s="663"/>
    </row>
    <row r="4" spans="1:4" x14ac:dyDescent="0.25">
      <c r="A4" s="637"/>
      <c r="B4" s="585" t="s">
        <v>625</v>
      </c>
      <c r="C4" s="678"/>
      <c r="D4" s="662"/>
    </row>
    <row r="5" spans="1:4" ht="39.6" x14ac:dyDescent="0.25">
      <c r="A5" s="638"/>
      <c r="B5" s="302" t="s">
        <v>200</v>
      </c>
      <c r="C5" s="311" t="s">
        <v>591</v>
      </c>
      <c r="D5" s="311" t="s">
        <v>567</v>
      </c>
    </row>
    <row r="6" spans="1:4" ht="26.4" x14ac:dyDescent="0.25">
      <c r="A6" s="93" t="s">
        <v>390</v>
      </c>
      <c r="B6" s="343">
        <v>100.9</v>
      </c>
      <c r="C6" s="343">
        <v>82.8</v>
      </c>
      <c r="D6" s="343">
        <v>103.8</v>
      </c>
    </row>
    <row r="7" spans="1:4" ht="26.4" x14ac:dyDescent="0.25">
      <c r="A7" s="224" t="s">
        <v>391</v>
      </c>
      <c r="B7" s="336" t="s">
        <v>561</v>
      </c>
      <c r="C7" s="335" t="s">
        <v>561</v>
      </c>
      <c r="D7" s="335" t="s">
        <v>561</v>
      </c>
    </row>
    <row r="8" spans="1:4" ht="14.25" customHeight="1" x14ac:dyDescent="0.25">
      <c r="A8" s="224" t="s">
        <v>392</v>
      </c>
      <c r="B8" s="343">
        <v>98</v>
      </c>
      <c r="C8" s="343">
        <v>128.1</v>
      </c>
      <c r="D8" s="343">
        <v>132.69999999999999</v>
      </c>
    </row>
    <row r="9" spans="1:4" ht="26.4" x14ac:dyDescent="0.25">
      <c r="A9" s="224" t="s">
        <v>393</v>
      </c>
      <c r="B9" s="343">
        <v>100</v>
      </c>
      <c r="C9" s="343">
        <v>100</v>
      </c>
      <c r="D9" s="343">
        <v>110.1</v>
      </c>
    </row>
    <row r="10" spans="1:4" ht="26.4" x14ac:dyDescent="0.25">
      <c r="A10" s="224" t="s">
        <v>394</v>
      </c>
      <c r="B10" s="343">
        <v>100</v>
      </c>
      <c r="C10" s="343">
        <v>107.5</v>
      </c>
      <c r="D10" s="343">
        <v>118.3</v>
      </c>
    </row>
    <row r="11" spans="1:4" ht="52.8" x14ac:dyDescent="0.25">
      <c r="A11" s="224" t="s">
        <v>395</v>
      </c>
      <c r="B11" s="343">
        <v>101.5</v>
      </c>
      <c r="C11" s="343">
        <v>113</v>
      </c>
      <c r="D11" s="343">
        <v>124.3</v>
      </c>
    </row>
    <row r="12" spans="1:4" x14ac:dyDescent="0.25">
      <c r="A12" s="224" t="s">
        <v>396</v>
      </c>
      <c r="B12" s="343">
        <v>100</v>
      </c>
      <c r="C12" s="343">
        <v>115</v>
      </c>
      <c r="D12" s="343">
        <v>128.69999999999999</v>
      </c>
    </row>
    <row r="13" spans="1:4" x14ac:dyDescent="0.25">
      <c r="A13" s="224" t="s">
        <v>397</v>
      </c>
      <c r="B13" s="343">
        <v>100</v>
      </c>
      <c r="C13" s="343">
        <v>116.8</v>
      </c>
      <c r="D13" s="343">
        <v>134.4</v>
      </c>
    </row>
    <row r="14" spans="1:4" ht="26.4" x14ac:dyDescent="0.25">
      <c r="A14" s="224" t="s">
        <v>398</v>
      </c>
      <c r="B14" s="343">
        <v>100.2</v>
      </c>
      <c r="C14" s="343">
        <v>117.2</v>
      </c>
      <c r="D14" s="343">
        <v>120.8</v>
      </c>
    </row>
    <row r="15" spans="1:4" x14ac:dyDescent="0.25">
      <c r="A15" s="224" t="s">
        <v>399</v>
      </c>
      <c r="B15" s="343">
        <v>100</v>
      </c>
      <c r="C15" s="343">
        <v>105.4</v>
      </c>
      <c r="D15" s="343">
        <v>105.4</v>
      </c>
    </row>
    <row r="16" spans="1:4" x14ac:dyDescent="0.25">
      <c r="A16" s="224" t="s">
        <v>400</v>
      </c>
      <c r="B16" s="343">
        <v>115.7</v>
      </c>
      <c r="C16" s="343">
        <v>115</v>
      </c>
      <c r="D16" s="343">
        <v>126.9</v>
      </c>
    </row>
    <row r="17" spans="1:4" x14ac:dyDescent="0.25">
      <c r="A17" s="224" t="s">
        <v>210</v>
      </c>
      <c r="B17" s="481" t="s">
        <v>561</v>
      </c>
      <c r="C17" s="481" t="s">
        <v>561</v>
      </c>
      <c r="D17" s="481" t="s">
        <v>561</v>
      </c>
    </row>
    <row r="18" spans="1:4" x14ac:dyDescent="0.25">
      <c r="A18" s="225" t="s">
        <v>401</v>
      </c>
      <c r="B18" s="548" t="s">
        <v>561</v>
      </c>
      <c r="C18" s="548" t="s">
        <v>561</v>
      </c>
      <c r="D18" s="548" t="s">
        <v>561</v>
      </c>
    </row>
    <row r="19" spans="1:4" ht="25.5" customHeight="1" x14ac:dyDescent="0.25">
      <c r="A19" s="224" t="s">
        <v>402</v>
      </c>
      <c r="B19" s="343">
        <v>99.4</v>
      </c>
      <c r="C19" s="343">
        <v>98.6</v>
      </c>
      <c r="D19" s="343">
        <v>107.8</v>
      </c>
    </row>
    <row r="20" spans="1:4" x14ac:dyDescent="0.25">
      <c r="A20" s="94" t="s">
        <v>403</v>
      </c>
      <c r="B20" s="263" t="s">
        <v>561</v>
      </c>
      <c r="C20" s="263" t="s">
        <v>561</v>
      </c>
      <c r="D20" s="263" t="s">
        <v>561</v>
      </c>
    </row>
  </sheetData>
  <mergeCells count="4">
    <mergeCell ref="A4:A5"/>
    <mergeCell ref="A1:D1"/>
    <mergeCell ref="A3:D3"/>
    <mergeCell ref="B4:D4"/>
  </mergeCells>
  <pageMargins left="0.7" right="0.7" top="0.75" bottom="0.75" header="0.3" footer="0.3"/>
  <pageSetup paperSize="9" orientation="portrait" r:id="rId1"/>
  <headerFooter>
    <oddFooter>&amp;C&amp;"Arial,курсив"&amp;K00-047Социально-экономическое положение Тюменской области (кроме 
Ханты-Мансийского автономного округа – Югры и Ямало-Ненецкого автономного округа) 06' 2022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zoomScale="110" zoomScaleNormal="110" workbookViewId="0">
      <selection activeCell="J6" sqref="J6"/>
    </sheetView>
  </sheetViews>
  <sheetFormatPr defaultRowHeight="13.2" x14ac:dyDescent="0.25"/>
  <cols>
    <col min="1" max="1" width="25.6640625" customWidth="1"/>
    <col min="2" max="4" width="20.88671875" customWidth="1"/>
  </cols>
  <sheetData>
    <row r="1" spans="1:4" ht="32.4" customHeight="1" x14ac:dyDescent="0.25">
      <c r="A1" s="680" t="s">
        <v>354</v>
      </c>
      <c r="B1" s="680"/>
      <c r="C1" s="680"/>
      <c r="D1" s="680"/>
    </row>
    <row r="2" spans="1:4" ht="12.75" customHeight="1" x14ac:dyDescent="0.2">
      <c r="A2" s="23"/>
      <c r="B2" s="23"/>
      <c r="C2" s="23"/>
      <c r="D2" s="23"/>
    </row>
    <row r="3" spans="1:4" x14ac:dyDescent="0.25">
      <c r="A3" s="664" t="s">
        <v>176</v>
      </c>
      <c r="B3" s="664"/>
      <c r="C3" s="664"/>
      <c r="D3" s="664"/>
    </row>
    <row r="4" spans="1:4" x14ac:dyDescent="0.25">
      <c r="A4" s="86"/>
      <c r="B4" s="62" t="s">
        <v>164</v>
      </c>
      <c r="C4" s="585" t="s">
        <v>351</v>
      </c>
      <c r="D4" s="586"/>
    </row>
    <row r="5" spans="1:4" ht="13.2" customHeight="1" x14ac:dyDescent="0.25">
      <c r="A5" s="87"/>
      <c r="B5" s="63"/>
      <c r="C5" s="63" t="s">
        <v>352</v>
      </c>
      <c r="D5" s="88" t="s">
        <v>353</v>
      </c>
    </row>
    <row r="6" spans="1:4" ht="15.75" customHeight="1" x14ac:dyDescent="0.25">
      <c r="A6" s="443"/>
      <c r="B6" s="629" t="s">
        <v>565</v>
      </c>
      <c r="C6" s="652"/>
      <c r="D6" s="630"/>
    </row>
    <row r="7" spans="1:4" ht="15.75" customHeight="1" x14ac:dyDescent="0.25">
      <c r="A7" s="22" t="s">
        <v>48</v>
      </c>
      <c r="B7" s="149">
        <v>105.5</v>
      </c>
      <c r="C7" s="149">
        <v>100</v>
      </c>
      <c r="D7" s="149">
        <v>107.8</v>
      </c>
    </row>
    <row r="8" spans="1:4" ht="15.75" customHeight="1" x14ac:dyDescent="0.25">
      <c r="A8" s="22" t="s">
        <v>49</v>
      </c>
      <c r="B8" s="149">
        <v>100.2</v>
      </c>
      <c r="C8" s="149">
        <v>102</v>
      </c>
      <c r="D8" s="149">
        <v>99.5</v>
      </c>
    </row>
    <row r="9" spans="1:4" ht="15.75" customHeight="1" x14ac:dyDescent="0.25">
      <c r="A9" s="22" t="s">
        <v>50</v>
      </c>
      <c r="B9" s="149">
        <v>100.6</v>
      </c>
      <c r="C9" s="149">
        <v>103.5</v>
      </c>
      <c r="D9" s="149">
        <v>99.5</v>
      </c>
    </row>
    <row r="10" spans="1:4" ht="15.75" customHeight="1" x14ac:dyDescent="0.25">
      <c r="A10" s="27" t="s">
        <v>155</v>
      </c>
      <c r="B10" s="285" t="s">
        <v>637</v>
      </c>
      <c r="C10" s="285" t="s">
        <v>636</v>
      </c>
      <c r="D10" s="149">
        <v>106.7</v>
      </c>
    </row>
    <row r="11" spans="1:4" ht="15.75" customHeight="1" x14ac:dyDescent="0.25">
      <c r="A11" s="22" t="s">
        <v>52</v>
      </c>
      <c r="B11" s="349">
        <v>98.9</v>
      </c>
      <c r="C11" s="349">
        <v>100.8</v>
      </c>
      <c r="D11" s="356">
        <v>98.1</v>
      </c>
    </row>
    <row r="12" spans="1:4" ht="15.75" customHeight="1" x14ac:dyDescent="0.25">
      <c r="A12" s="22" t="s">
        <v>53</v>
      </c>
      <c r="B12" s="356">
        <v>93.4</v>
      </c>
      <c r="C12" s="356">
        <v>101.1</v>
      </c>
      <c r="D12" s="356">
        <v>90.1</v>
      </c>
    </row>
    <row r="13" spans="1:4" ht="15.75" customHeight="1" x14ac:dyDescent="0.25">
      <c r="A13" s="22" t="s">
        <v>54</v>
      </c>
      <c r="B13" s="149">
        <v>102.1</v>
      </c>
      <c r="C13" s="149">
        <v>98.1</v>
      </c>
      <c r="D13" s="537">
        <v>104</v>
      </c>
    </row>
    <row r="14" spans="1:4" ht="15.75" customHeight="1" x14ac:dyDescent="0.25">
      <c r="A14" s="27" t="s">
        <v>156</v>
      </c>
      <c r="B14" s="537">
        <v>94.3</v>
      </c>
      <c r="C14" s="537">
        <v>100</v>
      </c>
      <c r="D14" s="537">
        <v>91.9</v>
      </c>
    </row>
    <row r="15" spans="1:4" ht="23.4" customHeight="1" x14ac:dyDescent="0.25">
      <c r="A15" s="27"/>
      <c r="B15" s="627" t="s">
        <v>32</v>
      </c>
      <c r="C15" s="679"/>
      <c r="D15" s="628"/>
    </row>
    <row r="16" spans="1:4" ht="15.75" customHeight="1" x14ac:dyDescent="0.25">
      <c r="A16" s="22" t="s">
        <v>48</v>
      </c>
      <c r="B16" s="241">
        <v>100.9</v>
      </c>
      <c r="C16" s="241">
        <v>105.1</v>
      </c>
      <c r="D16" s="241">
        <v>99.5</v>
      </c>
    </row>
    <row r="17" spans="1:4" ht="15.75" customHeight="1" x14ac:dyDescent="0.25">
      <c r="A17" s="22" t="s">
        <v>49</v>
      </c>
      <c r="B17" s="241">
        <v>100.3</v>
      </c>
      <c r="C17" s="241">
        <v>105.3</v>
      </c>
      <c r="D17" s="241">
        <v>98.6</v>
      </c>
    </row>
    <row r="18" spans="1:4" ht="15.75" customHeight="1" x14ac:dyDescent="0.25">
      <c r="A18" s="22" t="s">
        <v>50</v>
      </c>
      <c r="B18" s="149">
        <v>101</v>
      </c>
      <c r="C18" s="241">
        <v>92.7</v>
      </c>
      <c r="D18" s="149">
        <v>104</v>
      </c>
    </row>
    <row r="19" spans="1:4" ht="15.75" customHeight="1" x14ac:dyDescent="0.25">
      <c r="A19" s="27" t="s">
        <v>155</v>
      </c>
      <c r="B19" s="149">
        <v>102.2</v>
      </c>
      <c r="C19" s="149">
        <v>102.5</v>
      </c>
      <c r="D19" s="245">
        <v>102</v>
      </c>
    </row>
    <row r="20" spans="1:4" ht="15.75" customHeight="1" x14ac:dyDescent="0.25">
      <c r="A20" s="22" t="s">
        <v>52</v>
      </c>
      <c r="B20" s="241">
        <v>108.2</v>
      </c>
      <c r="C20" s="149">
        <v>99</v>
      </c>
      <c r="D20" s="241">
        <v>111.1</v>
      </c>
    </row>
    <row r="21" spans="1:4" ht="15.75" customHeight="1" x14ac:dyDescent="0.25">
      <c r="A21" s="22" t="s">
        <v>53</v>
      </c>
      <c r="B21" s="241">
        <v>99.7</v>
      </c>
      <c r="C21" s="149">
        <v>101</v>
      </c>
      <c r="D21" s="241">
        <v>99.3</v>
      </c>
    </row>
    <row r="22" spans="1:4" ht="15.75" customHeight="1" x14ac:dyDescent="0.25">
      <c r="A22" s="22" t="s">
        <v>54</v>
      </c>
      <c r="B22" s="149">
        <v>95</v>
      </c>
      <c r="C22" s="149">
        <v>98</v>
      </c>
      <c r="D22" s="285">
        <v>94.1</v>
      </c>
    </row>
    <row r="23" spans="1:4" ht="15.75" customHeight="1" x14ac:dyDescent="0.25">
      <c r="A23" s="27" t="s">
        <v>156</v>
      </c>
      <c r="B23" s="149">
        <v>102.4</v>
      </c>
      <c r="C23" s="149">
        <v>98</v>
      </c>
      <c r="D23" s="245">
        <v>103.8</v>
      </c>
    </row>
    <row r="24" spans="1:4" ht="15.75" customHeight="1" x14ac:dyDescent="0.25">
      <c r="A24" s="22" t="s">
        <v>56</v>
      </c>
      <c r="B24" s="149">
        <v>100</v>
      </c>
      <c r="C24" s="241">
        <v>100.3</v>
      </c>
      <c r="D24" s="241">
        <v>99.9</v>
      </c>
    </row>
    <row r="25" spans="1:4" ht="15.75" customHeight="1" x14ac:dyDescent="0.25">
      <c r="A25" s="22" t="s">
        <v>31</v>
      </c>
      <c r="B25" s="241">
        <v>99.3</v>
      </c>
      <c r="C25" s="241">
        <v>97.7</v>
      </c>
      <c r="D25" s="241">
        <v>99.8</v>
      </c>
    </row>
    <row r="26" spans="1:4" ht="15.75" customHeight="1" x14ac:dyDescent="0.25">
      <c r="A26" s="22" t="s">
        <v>57</v>
      </c>
      <c r="B26" s="241">
        <v>102.9</v>
      </c>
      <c r="C26" s="241">
        <v>101.3</v>
      </c>
      <c r="D26" s="241">
        <v>103.4</v>
      </c>
    </row>
    <row r="27" spans="1:4" ht="15.75" customHeight="1" x14ac:dyDescent="0.25">
      <c r="A27" s="27" t="s">
        <v>157</v>
      </c>
      <c r="B27" s="149">
        <v>102.2</v>
      </c>
      <c r="C27" s="149">
        <v>99.3</v>
      </c>
      <c r="D27" s="245">
        <v>103.1</v>
      </c>
    </row>
    <row r="28" spans="1:4" ht="15.75" customHeight="1" x14ac:dyDescent="0.25">
      <c r="A28" s="22" t="s">
        <v>59</v>
      </c>
      <c r="B28" s="241">
        <v>103.2</v>
      </c>
      <c r="C28" s="149">
        <v>107</v>
      </c>
      <c r="D28" s="241">
        <v>102.1</v>
      </c>
    </row>
    <row r="29" spans="1:4" ht="15.75" customHeight="1" x14ac:dyDescent="0.25">
      <c r="A29" s="22" t="s">
        <v>60</v>
      </c>
      <c r="B29" s="241">
        <v>101.3</v>
      </c>
      <c r="C29" s="241">
        <v>102.1</v>
      </c>
      <c r="D29" s="241">
        <v>101.1</v>
      </c>
    </row>
    <row r="30" spans="1:4" ht="15.75" customHeight="1" x14ac:dyDescent="0.25">
      <c r="A30" s="22" t="s">
        <v>61</v>
      </c>
      <c r="B30" s="149">
        <v>106.5</v>
      </c>
      <c r="C30" s="149">
        <v>109</v>
      </c>
      <c r="D30" s="241">
        <v>105.7</v>
      </c>
    </row>
    <row r="31" spans="1:4" ht="15.75" customHeight="1" x14ac:dyDescent="0.25">
      <c r="A31" s="444" t="s">
        <v>158</v>
      </c>
      <c r="B31" s="150">
        <v>111.3</v>
      </c>
      <c r="C31" s="150">
        <v>119.1</v>
      </c>
      <c r="D31" s="246">
        <v>109.1</v>
      </c>
    </row>
  </sheetData>
  <mergeCells count="5">
    <mergeCell ref="B15:D15"/>
    <mergeCell ref="A3:D3"/>
    <mergeCell ref="A1:D1"/>
    <mergeCell ref="C4:D4"/>
    <mergeCell ref="B6:D6"/>
  </mergeCells>
  <pageMargins left="0.7" right="0.7" top="0.75" bottom="0.75" header="0.3" footer="0.3"/>
  <pageSetup paperSize="9" orientation="portrait" r:id="rId1"/>
  <headerFooter>
    <oddFooter>&amp;C&amp;"Arial,курсив"&amp;K00-047Социально-экономическое положение Тюменской области (кроме 
Ханты-Мансийского автономного округа – Югры и Ямало-Ненецкого автономного округа) 06' 2022</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opLeftCell="A13" zoomScale="110" zoomScaleNormal="110" workbookViewId="0">
      <selection sqref="A1:E1"/>
    </sheetView>
  </sheetViews>
  <sheetFormatPr defaultColWidth="8.88671875" defaultRowHeight="13.2" x14ac:dyDescent="0.25"/>
  <cols>
    <col min="1" max="1" width="17.6640625" style="85" customWidth="1"/>
    <col min="2" max="5" width="17.44140625" style="85" customWidth="1"/>
    <col min="6" max="16384" width="8.88671875" style="85"/>
  </cols>
  <sheetData>
    <row r="1" spans="1:5" ht="27" customHeight="1" x14ac:dyDescent="0.25">
      <c r="A1" s="607" t="s">
        <v>361</v>
      </c>
      <c r="B1" s="607"/>
      <c r="C1" s="607"/>
      <c r="D1" s="607"/>
      <c r="E1" s="607"/>
    </row>
    <row r="2" spans="1:5" ht="12.75" x14ac:dyDescent="0.2">
      <c r="A2" s="306"/>
      <c r="B2" s="90"/>
      <c r="C2" s="90"/>
      <c r="D2" s="90"/>
      <c r="E2" s="90"/>
    </row>
    <row r="3" spans="1:5" x14ac:dyDescent="0.25">
      <c r="A3" s="683" t="s">
        <v>176</v>
      </c>
      <c r="B3" s="683"/>
      <c r="C3" s="683"/>
      <c r="D3" s="683"/>
      <c r="E3" s="683"/>
    </row>
    <row r="4" spans="1:5" ht="12.6" customHeight="1" x14ac:dyDescent="0.25">
      <c r="A4" s="93"/>
      <c r="B4" s="303" t="s">
        <v>359</v>
      </c>
      <c r="C4" s="615" t="s">
        <v>355</v>
      </c>
      <c r="D4" s="684"/>
      <c r="E4" s="685"/>
    </row>
    <row r="5" spans="1:5" ht="66" customHeight="1" x14ac:dyDescent="0.25">
      <c r="A5" s="94"/>
      <c r="B5" s="304" t="s">
        <v>360</v>
      </c>
      <c r="C5" s="304" t="s">
        <v>356</v>
      </c>
      <c r="D5" s="304" t="s">
        <v>357</v>
      </c>
      <c r="E5" s="19" t="s">
        <v>358</v>
      </c>
    </row>
    <row r="6" spans="1:5" ht="20.399999999999999" customHeight="1" x14ac:dyDescent="0.25">
      <c r="A6" s="305"/>
      <c r="B6" s="629" t="s">
        <v>565</v>
      </c>
      <c r="C6" s="652"/>
      <c r="D6" s="652"/>
      <c r="E6" s="630"/>
    </row>
    <row r="7" spans="1:5" ht="15.75" customHeight="1" x14ac:dyDescent="0.25">
      <c r="A7" s="247" t="s">
        <v>48</v>
      </c>
      <c r="B7" s="334">
        <v>101</v>
      </c>
      <c r="C7" s="334">
        <v>100.4</v>
      </c>
      <c r="D7" s="334">
        <v>102.2</v>
      </c>
      <c r="E7" s="334">
        <v>100.8</v>
      </c>
    </row>
    <row r="8" spans="1:5" ht="15.75" customHeight="1" x14ac:dyDescent="0.25">
      <c r="A8" s="247" t="s">
        <v>49</v>
      </c>
      <c r="B8" s="334">
        <v>100.3</v>
      </c>
      <c r="C8" s="334">
        <v>100.3</v>
      </c>
      <c r="D8" s="152">
        <v>101.4</v>
      </c>
      <c r="E8" s="208">
        <v>96.5</v>
      </c>
    </row>
    <row r="9" spans="1:5" ht="15.75" customHeight="1" x14ac:dyDescent="0.25">
      <c r="A9" s="247" t="s">
        <v>50</v>
      </c>
      <c r="B9" s="208">
        <v>104.7</v>
      </c>
      <c r="C9" s="334">
        <v>101.3</v>
      </c>
      <c r="D9" s="334">
        <v>113.6</v>
      </c>
      <c r="E9" s="334">
        <v>100.5</v>
      </c>
    </row>
    <row r="10" spans="1:5" ht="15.75" customHeight="1" x14ac:dyDescent="0.25">
      <c r="A10" s="221" t="s">
        <v>155</v>
      </c>
      <c r="B10" s="152">
        <v>106.1</v>
      </c>
      <c r="C10" s="208">
        <v>102.1</v>
      </c>
      <c r="D10" s="152">
        <v>117.9</v>
      </c>
      <c r="E10" s="208">
        <v>97.8</v>
      </c>
    </row>
    <row r="11" spans="1:5" ht="15.75" customHeight="1" x14ac:dyDescent="0.25">
      <c r="A11" s="247" t="s">
        <v>52</v>
      </c>
      <c r="B11" s="152">
        <v>98.6</v>
      </c>
      <c r="C11" s="208">
        <v>100.4</v>
      </c>
      <c r="D11" s="208">
        <v>94</v>
      </c>
      <c r="E11" s="208">
        <v>99.9</v>
      </c>
    </row>
    <row r="12" spans="1:5" ht="15.75" customHeight="1" x14ac:dyDescent="0.25">
      <c r="A12" s="247" t="s">
        <v>53</v>
      </c>
      <c r="B12" s="389">
        <v>98.9</v>
      </c>
      <c r="C12" s="391">
        <v>99.9</v>
      </c>
      <c r="D12" s="391">
        <v>96.4</v>
      </c>
      <c r="E12" s="391">
        <v>98.9</v>
      </c>
    </row>
    <row r="13" spans="1:5" ht="15.75" customHeight="1" x14ac:dyDescent="0.25">
      <c r="A13" s="247" t="s">
        <v>54</v>
      </c>
      <c r="B13" s="152" t="s">
        <v>638</v>
      </c>
      <c r="C13" s="208">
        <v>100</v>
      </c>
      <c r="D13" s="208">
        <v>96.1</v>
      </c>
      <c r="E13" s="208">
        <v>100.4</v>
      </c>
    </row>
    <row r="14" spans="1:5" ht="15.75" customHeight="1" x14ac:dyDescent="0.25">
      <c r="A14" s="221" t="s">
        <v>156</v>
      </c>
      <c r="B14" s="389" t="s">
        <v>639</v>
      </c>
      <c r="C14" s="208">
        <v>100.4</v>
      </c>
      <c r="D14" s="208">
        <v>87.1</v>
      </c>
      <c r="E14" s="208">
        <v>99.2</v>
      </c>
    </row>
    <row r="15" spans="1:5" ht="24" customHeight="1" x14ac:dyDescent="0.25">
      <c r="A15" s="27"/>
      <c r="B15" s="681" t="s">
        <v>32</v>
      </c>
      <c r="C15" s="601"/>
      <c r="D15" s="601"/>
      <c r="E15" s="682"/>
    </row>
    <row r="16" spans="1:5" ht="15.75" customHeight="1" x14ac:dyDescent="0.25">
      <c r="A16" s="247" t="s">
        <v>48</v>
      </c>
      <c r="B16" s="152">
        <v>99.9</v>
      </c>
      <c r="C16" s="250">
        <v>99.9</v>
      </c>
      <c r="D16" s="151">
        <v>100.4</v>
      </c>
      <c r="E16" s="152">
        <v>98.1</v>
      </c>
    </row>
    <row r="17" spans="1:5" ht="15.75" customHeight="1" x14ac:dyDescent="0.25">
      <c r="A17" s="247" t="s">
        <v>49</v>
      </c>
      <c r="B17" s="152">
        <v>100.1</v>
      </c>
      <c r="C17" s="250">
        <v>99.8</v>
      </c>
      <c r="D17" s="151">
        <v>100.4</v>
      </c>
      <c r="E17" s="152">
        <v>102.5</v>
      </c>
    </row>
    <row r="18" spans="1:5" ht="15.75" customHeight="1" x14ac:dyDescent="0.25">
      <c r="A18" s="247" t="s">
        <v>50</v>
      </c>
      <c r="B18" s="152">
        <v>100.8</v>
      </c>
      <c r="C18" s="250">
        <v>101.2</v>
      </c>
      <c r="D18" s="151">
        <v>100.3</v>
      </c>
      <c r="E18" s="152">
        <v>98.4</v>
      </c>
    </row>
    <row r="19" spans="1:5" ht="15.75" customHeight="1" x14ac:dyDescent="0.25">
      <c r="A19" s="221" t="s">
        <v>155</v>
      </c>
      <c r="B19" s="152">
        <v>100.8</v>
      </c>
      <c r="C19" s="251">
        <v>100.9</v>
      </c>
      <c r="D19" s="153">
        <v>101</v>
      </c>
      <c r="E19" s="153">
        <v>98.9</v>
      </c>
    </row>
    <row r="20" spans="1:5" ht="15.75" customHeight="1" x14ac:dyDescent="0.25">
      <c r="A20" s="247" t="s">
        <v>52</v>
      </c>
      <c r="B20" s="152">
        <v>101.1</v>
      </c>
      <c r="C20" s="208">
        <v>100.9</v>
      </c>
      <c r="D20" s="151">
        <v>101.2</v>
      </c>
      <c r="E20" s="152">
        <v>102.8</v>
      </c>
    </row>
    <row r="21" spans="1:5" ht="15.75" customHeight="1" x14ac:dyDescent="0.25">
      <c r="A21" s="247" t="s">
        <v>53</v>
      </c>
      <c r="B21" s="152">
        <v>99.7</v>
      </c>
      <c r="C21" s="208">
        <v>99.3</v>
      </c>
      <c r="D21" s="151">
        <v>99.6</v>
      </c>
      <c r="E21" s="152">
        <v>103.7</v>
      </c>
    </row>
    <row r="22" spans="1:5" ht="15.75" customHeight="1" x14ac:dyDescent="0.25">
      <c r="A22" s="247" t="s">
        <v>54</v>
      </c>
      <c r="B22" s="152">
        <v>101.8</v>
      </c>
      <c r="C22" s="208">
        <v>102.8</v>
      </c>
      <c r="D22" s="250">
        <v>99.7</v>
      </c>
      <c r="E22" s="152">
        <v>98.2</v>
      </c>
    </row>
    <row r="23" spans="1:5" ht="15.75" customHeight="1" x14ac:dyDescent="0.25">
      <c r="A23" s="221" t="s">
        <v>156</v>
      </c>
      <c r="B23" s="152">
        <v>102.6</v>
      </c>
      <c r="C23" s="251">
        <v>103</v>
      </c>
      <c r="D23" s="153">
        <v>100.4</v>
      </c>
      <c r="E23" s="153">
        <v>104.7</v>
      </c>
    </row>
    <row r="24" spans="1:5" ht="15.75" customHeight="1" x14ac:dyDescent="0.25">
      <c r="A24" s="247" t="s">
        <v>56</v>
      </c>
      <c r="B24" s="152">
        <v>101.2</v>
      </c>
      <c r="C24" s="208">
        <v>101.1</v>
      </c>
      <c r="D24" s="151">
        <v>101.3</v>
      </c>
      <c r="E24" s="152">
        <v>101.8</v>
      </c>
    </row>
    <row r="25" spans="1:5" ht="15.75" customHeight="1" x14ac:dyDescent="0.25">
      <c r="A25" s="247" t="s">
        <v>31</v>
      </c>
      <c r="B25" s="152">
        <v>101.6</v>
      </c>
      <c r="C25" s="208">
        <v>102.3</v>
      </c>
      <c r="D25" s="151">
        <v>100.1</v>
      </c>
      <c r="E25" s="152">
        <v>99.7</v>
      </c>
    </row>
    <row r="26" spans="1:5" ht="15.75" customHeight="1" x14ac:dyDescent="0.25">
      <c r="A26" s="247" t="s">
        <v>57</v>
      </c>
      <c r="B26" s="152">
        <v>100.6</v>
      </c>
      <c r="C26" s="208">
        <v>100.7</v>
      </c>
      <c r="D26" s="151">
        <v>100.2</v>
      </c>
      <c r="E26" s="152">
        <v>100.7</v>
      </c>
    </row>
    <row r="27" spans="1:5" ht="15.75" customHeight="1" x14ac:dyDescent="0.25">
      <c r="A27" s="221" t="s">
        <v>157</v>
      </c>
      <c r="B27" s="152">
        <v>103.5</v>
      </c>
      <c r="C27" s="251">
        <v>104.2</v>
      </c>
      <c r="D27" s="153">
        <v>101.6</v>
      </c>
      <c r="E27" s="153">
        <v>102.2</v>
      </c>
    </row>
    <row r="28" spans="1:5" ht="15.75" customHeight="1" x14ac:dyDescent="0.25">
      <c r="A28" s="247" t="s">
        <v>59</v>
      </c>
      <c r="B28" s="152">
        <v>100.8</v>
      </c>
      <c r="C28" s="208">
        <v>101</v>
      </c>
      <c r="D28" s="152">
        <v>100</v>
      </c>
      <c r="E28" s="152">
        <v>100.2</v>
      </c>
    </row>
    <row r="29" spans="1:5" ht="15.75" customHeight="1" x14ac:dyDescent="0.25">
      <c r="A29" s="247" t="s">
        <v>60</v>
      </c>
      <c r="B29" s="152">
        <v>100.9</v>
      </c>
      <c r="C29" s="208">
        <v>101</v>
      </c>
      <c r="D29" s="151">
        <v>100.6</v>
      </c>
      <c r="E29" s="152">
        <v>100.2</v>
      </c>
    </row>
    <row r="30" spans="1:5" ht="15.75" customHeight="1" x14ac:dyDescent="0.25">
      <c r="A30" s="247" t="s">
        <v>61</v>
      </c>
      <c r="B30" s="152">
        <v>100.8</v>
      </c>
      <c r="C30" s="208">
        <v>100.9</v>
      </c>
      <c r="D30" s="151">
        <v>100.7</v>
      </c>
      <c r="E30" s="152">
        <v>100.4</v>
      </c>
    </row>
    <row r="31" spans="1:5" ht="15.75" customHeight="1" x14ac:dyDescent="0.25">
      <c r="A31" s="248" t="s">
        <v>158</v>
      </c>
      <c r="B31" s="176">
        <v>102.5</v>
      </c>
      <c r="C31" s="213">
        <v>103</v>
      </c>
      <c r="D31" s="189">
        <v>101.4</v>
      </c>
      <c r="E31" s="189">
        <v>100.8</v>
      </c>
    </row>
    <row r="32" spans="1:5" ht="15.75" customHeight="1" x14ac:dyDescent="0.25"/>
    <row r="33" spans="1:1" x14ac:dyDescent="0.25">
      <c r="A33" s="284"/>
    </row>
    <row r="35" spans="1:1" ht="16.2" customHeight="1" x14ac:dyDescent="0.25"/>
  </sheetData>
  <mergeCells count="5">
    <mergeCell ref="B15:E15"/>
    <mergeCell ref="A3:E3"/>
    <mergeCell ref="A1:E1"/>
    <mergeCell ref="C4:E4"/>
    <mergeCell ref="B6:E6"/>
  </mergeCells>
  <pageMargins left="0.7" right="0.7" top="0.75" bottom="0.75" header="0.3" footer="0.3"/>
  <pageSetup paperSize="9" orientation="portrait" r:id="rId1"/>
  <headerFooter>
    <oddFooter>&amp;C&amp;"Arial,курсив"&amp;K00-047Социально-экономическое положение Тюменской области (кроме 
Ханты-Мансийского автономного округа – Югры и Ямало-Ненецкого автономного округа) 06' 2022</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zoomScale="110" zoomScaleNormal="110" workbookViewId="0">
      <selection activeCell="J6" sqref="J6"/>
    </sheetView>
  </sheetViews>
  <sheetFormatPr defaultColWidth="8.88671875" defaultRowHeight="13.2" x14ac:dyDescent="0.25"/>
  <cols>
    <col min="1" max="1" width="17.6640625" style="85" customWidth="1"/>
    <col min="2" max="3" width="13.6640625" style="85" customWidth="1"/>
    <col min="4" max="4" width="15.33203125" style="85" customWidth="1"/>
    <col min="5" max="5" width="16" style="85" customWidth="1"/>
    <col min="6" max="6" width="13.5546875" style="85" customWidth="1"/>
    <col min="7" max="16384" width="8.88671875" style="85"/>
  </cols>
  <sheetData>
    <row r="1" spans="1:6" ht="18" customHeight="1" x14ac:dyDescent="0.25">
      <c r="A1" s="607" t="s">
        <v>362</v>
      </c>
      <c r="B1" s="607"/>
      <c r="C1" s="607"/>
      <c r="D1" s="607"/>
      <c r="E1" s="607"/>
      <c r="F1" s="607"/>
    </row>
    <row r="2" spans="1:6" ht="12.75" x14ac:dyDescent="0.2">
      <c r="A2" s="91"/>
      <c r="B2" s="90"/>
      <c r="C2" s="90"/>
      <c r="D2" s="90"/>
      <c r="E2" s="90"/>
    </row>
    <row r="3" spans="1:6" x14ac:dyDescent="0.25">
      <c r="A3" s="670" t="s">
        <v>176</v>
      </c>
      <c r="B3" s="670"/>
      <c r="C3" s="670"/>
      <c r="D3" s="670"/>
      <c r="E3" s="670"/>
      <c r="F3" s="670"/>
    </row>
    <row r="4" spans="1:6" ht="12.6" customHeight="1" x14ac:dyDescent="0.25">
      <c r="A4" s="93"/>
      <c r="B4" s="71" t="s">
        <v>164</v>
      </c>
      <c r="C4" s="615" t="s">
        <v>367</v>
      </c>
      <c r="D4" s="684"/>
      <c r="E4" s="684"/>
      <c r="F4" s="685"/>
    </row>
    <row r="5" spans="1:6" ht="30.6" customHeight="1" x14ac:dyDescent="0.25">
      <c r="A5" s="94"/>
      <c r="B5" s="75"/>
      <c r="C5" s="75" t="s">
        <v>363</v>
      </c>
      <c r="D5" s="39" t="s">
        <v>364</v>
      </c>
      <c r="E5" s="19" t="s">
        <v>365</v>
      </c>
      <c r="F5" s="95" t="s">
        <v>366</v>
      </c>
    </row>
    <row r="6" spans="1:6" ht="21.6" customHeight="1" x14ac:dyDescent="0.25">
      <c r="A6" s="101"/>
      <c r="B6" s="629" t="s">
        <v>565</v>
      </c>
      <c r="C6" s="652"/>
      <c r="D6" s="652"/>
      <c r="E6" s="652"/>
      <c r="F6" s="630"/>
    </row>
    <row r="7" spans="1:6" ht="15.75" customHeight="1" x14ac:dyDescent="0.25">
      <c r="A7" s="22" t="s">
        <v>48</v>
      </c>
      <c r="B7" s="335">
        <v>104.4</v>
      </c>
      <c r="C7" s="336" t="s">
        <v>561</v>
      </c>
      <c r="D7" s="335">
        <v>108.4</v>
      </c>
      <c r="E7" s="335">
        <v>104.3</v>
      </c>
      <c r="F7" s="337">
        <v>100</v>
      </c>
    </row>
    <row r="8" spans="1:6" ht="15.75" customHeight="1" x14ac:dyDescent="0.25">
      <c r="A8" s="22" t="s">
        <v>49</v>
      </c>
      <c r="B8" s="335">
        <v>100</v>
      </c>
      <c r="C8" s="336" t="s">
        <v>561</v>
      </c>
      <c r="D8" s="335">
        <v>99</v>
      </c>
      <c r="E8" s="335">
        <v>100</v>
      </c>
      <c r="F8" s="335">
        <v>100</v>
      </c>
    </row>
    <row r="9" spans="1:6" ht="15.75" customHeight="1" x14ac:dyDescent="0.25">
      <c r="A9" s="22" t="s">
        <v>50</v>
      </c>
      <c r="B9" s="335">
        <v>100</v>
      </c>
      <c r="C9" s="336" t="s">
        <v>561</v>
      </c>
      <c r="D9" s="335">
        <v>100.5</v>
      </c>
      <c r="E9" s="335">
        <v>100</v>
      </c>
      <c r="F9" s="337">
        <v>100</v>
      </c>
    </row>
    <row r="10" spans="1:6" ht="15.75" customHeight="1" x14ac:dyDescent="0.25">
      <c r="A10" s="27" t="s">
        <v>155</v>
      </c>
      <c r="B10" s="335">
        <v>104.4</v>
      </c>
      <c r="C10" s="336" t="s">
        <v>561</v>
      </c>
      <c r="D10" s="335">
        <v>107.8</v>
      </c>
      <c r="E10" s="335">
        <v>104.3</v>
      </c>
      <c r="F10" s="335">
        <v>100</v>
      </c>
    </row>
    <row r="11" spans="1:6" ht="15.75" customHeight="1" x14ac:dyDescent="0.25">
      <c r="A11" s="22" t="s">
        <v>52</v>
      </c>
      <c r="B11" s="335">
        <v>100</v>
      </c>
      <c r="C11" s="336" t="s">
        <v>561</v>
      </c>
      <c r="D11" s="335">
        <v>101</v>
      </c>
      <c r="E11" s="335">
        <v>100</v>
      </c>
      <c r="F11" s="337">
        <v>100</v>
      </c>
    </row>
    <row r="12" spans="1:6" ht="15.75" customHeight="1" x14ac:dyDescent="0.25">
      <c r="A12" s="22" t="s">
        <v>53</v>
      </c>
      <c r="B12" s="335">
        <v>100.2</v>
      </c>
      <c r="C12" s="336" t="s">
        <v>561</v>
      </c>
      <c r="D12" s="335">
        <v>101.5</v>
      </c>
      <c r="E12" s="335">
        <v>100</v>
      </c>
      <c r="F12" s="337">
        <v>107.4</v>
      </c>
    </row>
    <row r="13" spans="1:6" ht="15.75" customHeight="1" x14ac:dyDescent="0.25">
      <c r="A13" s="22" t="s">
        <v>54</v>
      </c>
      <c r="B13" s="335">
        <v>100</v>
      </c>
      <c r="C13" s="336" t="s">
        <v>561</v>
      </c>
      <c r="D13" s="337">
        <v>98.8</v>
      </c>
      <c r="E13" s="335">
        <v>100</v>
      </c>
      <c r="F13" s="337">
        <v>100.4</v>
      </c>
    </row>
    <row r="14" spans="1:6" ht="15.75" customHeight="1" x14ac:dyDescent="0.25">
      <c r="A14" s="27" t="s">
        <v>156</v>
      </c>
      <c r="B14" s="335">
        <v>100.2</v>
      </c>
      <c r="C14" s="336" t="s">
        <v>561</v>
      </c>
      <c r="D14" s="335">
        <v>101.3</v>
      </c>
      <c r="E14" s="335">
        <v>100</v>
      </c>
      <c r="F14" s="337">
        <v>107.9</v>
      </c>
    </row>
    <row r="15" spans="1:6" ht="22.2" customHeight="1" x14ac:dyDescent="0.25">
      <c r="A15" s="27"/>
      <c r="B15" s="657" t="s">
        <v>32</v>
      </c>
      <c r="C15" s="658"/>
      <c r="D15" s="658"/>
      <c r="E15" s="658"/>
      <c r="F15" s="659"/>
    </row>
    <row r="16" spans="1:6" ht="15.75" customHeight="1" x14ac:dyDescent="0.25">
      <c r="A16" s="22" t="s">
        <v>48</v>
      </c>
      <c r="B16" s="215">
        <v>103.5</v>
      </c>
      <c r="C16" s="169" t="s">
        <v>561</v>
      </c>
      <c r="D16" s="168">
        <v>100</v>
      </c>
      <c r="E16" s="215">
        <v>103.6</v>
      </c>
      <c r="F16" s="168">
        <v>100</v>
      </c>
    </row>
    <row r="17" spans="1:6" ht="15.75" customHeight="1" x14ac:dyDescent="0.25">
      <c r="A17" s="22" t="s">
        <v>49</v>
      </c>
      <c r="B17" s="168">
        <v>100</v>
      </c>
      <c r="C17" s="169" t="s">
        <v>561</v>
      </c>
      <c r="D17" s="168">
        <v>100</v>
      </c>
      <c r="E17" s="168">
        <v>100</v>
      </c>
      <c r="F17" s="168">
        <v>100</v>
      </c>
    </row>
    <row r="18" spans="1:6" ht="15.75" customHeight="1" x14ac:dyDescent="0.25">
      <c r="A18" s="22" t="s">
        <v>50</v>
      </c>
      <c r="B18" s="168">
        <v>100</v>
      </c>
      <c r="C18" s="169" t="s">
        <v>561</v>
      </c>
      <c r="D18" s="168">
        <v>100</v>
      </c>
      <c r="E18" s="168">
        <v>100</v>
      </c>
      <c r="F18" s="168">
        <v>100</v>
      </c>
    </row>
    <row r="19" spans="1:6" ht="15.75" customHeight="1" x14ac:dyDescent="0.25">
      <c r="A19" s="27" t="s">
        <v>155</v>
      </c>
      <c r="B19" s="168">
        <v>103.5</v>
      </c>
      <c r="C19" s="169" t="s">
        <v>561</v>
      </c>
      <c r="D19" s="168">
        <v>100</v>
      </c>
      <c r="E19" s="168">
        <v>103.6</v>
      </c>
      <c r="F19" s="168">
        <v>100</v>
      </c>
    </row>
    <row r="20" spans="1:6" ht="15.75" customHeight="1" x14ac:dyDescent="0.25">
      <c r="A20" s="22" t="s">
        <v>52</v>
      </c>
      <c r="B20" s="168">
        <v>100</v>
      </c>
      <c r="C20" s="169" t="s">
        <v>561</v>
      </c>
      <c r="D20" s="168">
        <v>97</v>
      </c>
      <c r="E20" s="168">
        <v>100</v>
      </c>
      <c r="F20" s="168">
        <v>100</v>
      </c>
    </row>
    <row r="21" spans="1:6" ht="15.75" customHeight="1" x14ac:dyDescent="0.25">
      <c r="A21" s="22" t="s">
        <v>53</v>
      </c>
      <c r="B21" s="168">
        <v>100</v>
      </c>
      <c r="C21" s="169" t="s">
        <v>561</v>
      </c>
      <c r="D21" s="168">
        <v>100.8</v>
      </c>
      <c r="E21" s="168">
        <v>100</v>
      </c>
      <c r="F21" s="168">
        <v>100</v>
      </c>
    </row>
    <row r="22" spans="1:6" ht="15.75" customHeight="1" x14ac:dyDescent="0.25">
      <c r="A22" s="22" t="s">
        <v>54</v>
      </c>
      <c r="B22" s="168">
        <v>100</v>
      </c>
      <c r="C22" s="169" t="s">
        <v>561</v>
      </c>
      <c r="D22" s="287">
        <v>100</v>
      </c>
      <c r="E22" s="168">
        <v>100</v>
      </c>
      <c r="F22" s="168">
        <v>99.5</v>
      </c>
    </row>
    <row r="23" spans="1:6" ht="15.75" customHeight="1" x14ac:dyDescent="0.25">
      <c r="A23" s="27" t="s">
        <v>156</v>
      </c>
      <c r="B23" s="168">
        <v>99.9</v>
      </c>
      <c r="C23" s="169" t="s">
        <v>561</v>
      </c>
      <c r="D23" s="168">
        <v>97.5</v>
      </c>
      <c r="E23" s="168">
        <v>100</v>
      </c>
      <c r="F23" s="168">
        <v>99.8</v>
      </c>
    </row>
    <row r="24" spans="1:6" ht="15.75" customHeight="1" x14ac:dyDescent="0.25">
      <c r="A24" s="22" t="s">
        <v>56</v>
      </c>
      <c r="B24" s="168">
        <v>100</v>
      </c>
      <c r="C24" s="169" t="s">
        <v>561</v>
      </c>
      <c r="D24" s="168">
        <v>100</v>
      </c>
      <c r="E24" s="168">
        <v>100</v>
      </c>
      <c r="F24" s="168">
        <v>100</v>
      </c>
    </row>
    <row r="25" spans="1:6" ht="15.75" customHeight="1" x14ac:dyDescent="0.25">
      <c r="A25" s="22" t="s">
        <v>31</v>
      </c>
      <c r="B25" s="168">
        <v>100</v>
      </c>
      <c r="C25" s="169" t="s">
        <v>561</v>
      </c>
      <c r="D25" s="168">
        <v>100</v>
      </c>
      <c r="E25" s="168">
        <v>100</v>
      </c>
      <c r="F25" s="168">
        <v>100</v>
      </c>
    </row>
    <row r="26" spans="1:6" ht="15.75" customHeight="1" x14ac:dyDescent="0.25">
      <c r="A26" s="22" t="s">
        <v>57</v>
      </c>
      <c r="B26" s="168">
        <v>100</v>
      </c>
      <c r="C26" s="169" t="s">
        <v>561</v>
      </c>
      <c r="D26" s="168">
        <v>100</v>
      </c>
      <c r="E26" s="168">
        <v>100</v>
      </c>
      <c r="F26" s="168">
        <v>100</v>
      </c>
    </row>
    <row r="27" spans="1:6" ht="15.75" customHeight="1" x14ac:dyDescent="0.25">
      <c r="A27" s="27" t="s">
        <v>157</v>
      </c>
      <c r="B27" s="168">
        <v>100</v>
      </c>
      <c r="C27" s="169" t="s">
        <v>561</v>
      </c>
      <c r="D27" s="168">
        <v>100.3</v>
      </c>
      <c r="E27" s="168">
        <v>100</v>
      </c>
      <c r="F27" s="168">
        <v>99.6</v>
      </c>
    </row>
    <row r="28" spans="1:6" ht="15.75" customHeight="1" x14ac:dyDescent="0.25">
      <c r="A28" s="22" t="s">
        <v>59</v>
      </c>
      <c r="B28" s="168">
        <v>100</v>
      </c>
      <c r="C28" s="169" t="s">
        <v>561</v>
      </c>
      <c r="D28" s="168">
        <v>100</v>
      </c>
      <c r="E28" s="168">
        <v>100</v>
      </c>
      <c r="F28" s="168">
        <v>100.4</v>
      </c>
    </row>
    <row r="29" spans="1:6" ht="15.75" customHeight="1" x14ac:dyDescent="0.25">
      <c r="A29" s="22" t="s">
        <v>60</v>
      </c>
      <c r="B29" s="168">
        <v>100</v>
      </c>
      <c r="C29" s="169" t="s">
        <v>561</v>
      </c>
      <c r="D29" s="168">
        <v>100</v>
      </c>
      <c r="E29" s="168">
        <v>100</v>
      </c>
      <c r="F29" s="168">
        <v>100</v>
      </c>
    </row>
    <row r="30" spans="1:6" ht="15.75" customHeight="1" x14ac:dyDescent="0.25">
      <c r="A30" s="22" t="s">
        <v>61</v>
      </c>
      <c r="B30" s="252">
        <v>100</v>
      </c>
      <c r="C30" s="168" t="s">
        <v>561</v>
      </c>
      <c r="D30" s="168">
        <v>100</v>
      </c>
      <c r="E30" s="168">
        <v>100</v>
      </c>
      <c r="F30" s="168">
        <v>100</v>
      </c>
    </row>
    <row r="31" spans="1:6" ht="15.75" customHeight="1" x14ac:dyDescent="0.25">
      <c r="A31" s="73" t="s">
        <v>158</v>
      </c>
      <c r="B31" s="186">
        <v>100</v>
      </c>
      <c r="C31" s="187" t="s">
        <v>561</v>
      </c>
      <c r="D31" s="186">
        <v>100</v>
      </c>
      <c r="E31" s="253">
        <v>100</v>
      </c>
      <c r="F31" s="186">
        <v>100.4</v>
      </c>
    </row>
  </sheetData>
  <mergeCells count="5">
    <mergeCell ref="C4:F4"/>
    <mergeCell ref="A1:F1"/>
    <mergeCell ref="A3:F3"/>
    <mergeCell ref="B6:F6"/>
    <mergeCell ref="B15:F15"/>
  </mergeCells>
  <pageMargins left="0.7" right="0.7" top="0.75" bottom="0.75" header="0.3" footer="0.3"/>
  <pageSetup paperSize="9" orientation="portrait" r:id="rId1"/>
  <headerFooter>
    <oddFooter>&amp;C&amp;"Arial,курсив"&amp;K00-047Социально-экономическое положение Тюменской области (кроме 
Ханты-Мансийского автономного округа – Югры и Ямало-Ненецкого автономного округа) 06' 2022</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zoomScaleNormal="100" workbookViewId="0">
      <selection activeCell="J14" sqref="J14"/>
    </sheetView>
  </sheetViews>
  <sheetFormatPr defaultRowHeight="13.2" x14ac:dyDescent="0.25"/>
  <cols>
    <col min="1" max="1" width="37.5546875" customWidth="1"/>
    <col min="2" max="5" width="12.88671875" customWidth="1"/>
  </cols>
  <sheetData>
    <row r="1" spans="1:6" ht="13.8" x14ac:dyDescent="0.25">
      <c r="A1" s="574" t="s">
        <v>418</v>
      </c>
      <c r="B1" s="574"/>
      <c r="C1" s="574"/>
      <c r="D1" s="574"/>
      <c r="E1" s="574"/>
    </row>
    <row r="3" spans="1:6" ht="13.8" x14ac:dyDescent="0.25">
      <c r="A3" s="574" t="s">
        <v>257</v>
      </c>
      <c r="B3" s="574"/>
      <c r="C3" s="574"/>
      <c r="D3" s="574"/>
      <c r="E3" s="574"/>
      <c r="F3" s="84"/>
    </row>
    <row r="5" spans="1:6" ht="39.6" customHeight="1" x14ac:dyDescent="0.25">
      <c r="A5" s="687" t="s">
        <v>628</v>
      </c>
      <c r="B5" s="687"/>
      <c r="C5" s="687"/>
      <c r="D5" s="687"/>
      <c r="E5" s="687"/>
    </row>
    <row r="6" spans="1:6" ht="12.75" x14ac:dyDescent="0.2">
      <c r="A6" s="59"/>
      <c r="B6" s="23"/>
      <c r="C6" s="23"/>
      <c r="D6" s="23"/>
      <c r="E6" s="23"/>
    </row>
    <row r="7" spans="1:6" x14ac:dyDescent="0.25">
      <c r="A7" s="663" t="s">
        <v>258</v>
      </c>
      <c r="B7" s="663"/>
      <c r="C7" s="663"/>
      <c r="D7" s="663"/>
      <c r="E7" s="663"/>
    </row>
    <row r="8" spans="1:6" x14ac:dyDescent="0.25">
      <c r="A8" s="637"/>
      <c r="B8" s="686" t="s">
        <v>405</v>
      </c>
      <c r="C8" s="594" t="s">
        <v>259</v>
      </c>
      <c r="D8" s="648"/>
      <c r="E8" s="595"/>
    </row>
    <row r="9" spans="1:6" ht="66" x14ac:dyDescent="0.25">
      <c r="A9" s="638"/>
      <c r="B9" s="651"/>
      <c r="C9" s="446" t="s">
        <v>260</v>
      </c>
      <c r="D9" s="448" t="s">
        <v>261</v>
      </c>
      <c r="E9" s="19" t="s">
        <v>272</v>
      </c>
    </row>
    <row r="10" spans="1:6" x14ac:dyDescent="0.25">
      <c r="A10" s="27" t="s">
        <v>164</v>
      </c>
      <c r="B10" s="490">
        <v>87372.9</v>
      </c>
      <c r="C10" s="491">
        <v>58240.9</v>
      </c>
      <c r="D10" s="492">
        <v>3300.3</v>
      </c>
      <c r="E10" s="492">
        <v>105.2</v>
      </c>
    </row>
    <row r="11" spans="1:6" ht="26.4" x14ac:dyDescent="0.25">
      <c r="A11" s="51" t="s">
        <v>262</v>
      </c>
      <c r="B11" s="490"/>
      <c r="C11" s="491"/>
      <c r="D11" s="492"/>
      <c r="E11" s="492"/>
    </row>
    <row r="12" spans="1:6" ht="26.4" x14ac:dyDescent="0.25">
      <c r="A12" s="32" t="s">
        <v>263</v>
      </c>
      <c r="B12" s="490">
        <v>37</v>
      </c>
      <c r="C12" s="491">
        <v>28.7</v>
      </c>
      <c r="D12" s="492">
        <v>0.4</v>
      </c>
      <c r="E12" s="492">
        <v>1.1000000000000001</v>
      </c>
    </row>
    <row r="13" spans="1:6" x14ac:dyDescent="0.25">
      <c r="A13" s="32" t="s">
        <v>241</v>
      </c>
      <c r="B13" s="490">
        <v>6546.8</v>
      </c>
      <c r="C13" s="491">
        <v>3358.5</v>
      </c>
      <c r="D13" s="492">
        <v>3105.6</v>
      </c>
      <c r="E13" s="492">
        <v>69.599999999999994</v>
      </c>
    </row>
    <row r="14" spans="1:6" x14ac:dyDescent="0.25">
      <c r="A14" s="32" t="s">
        <v>242</v>
      </c>
      <c r="B14" s="490">
        <v>7028.1</v>
      </c>
      <c r="C14" s="491">
        <v>2964.3</v>
      </c>
      <c r="D14" s="493" t="s">
        <v>461</v>
      </c>
      <c r="E14" s="493" t="s">
        <v>461</v>
      </c>
    </row>
    <row r="15" spans="1:6" ht="39.6" x14ac:dyDescent="0.25">
      <c r="A15" s="32" t="s">
        <v>243</v>
      </c>
      <c r="B15" s="490">
        <v>72.400000000000006</v>
      </c>
      <c r="C15" s="491">
        <v>71.5</v>
      </c>
      <c r="D15" s="493" t="s">
        <v>461</v>
      </c>
      <c r="E15" s="493" t="s">
        <v>461</v>
      </c>
    </row>
    <row r="16" spans="1:6" ht="52.8" x14ac:dyDescent="0.25">
      <c r="A16" s="32" t="s">
        <v>244</v>
      </c>
      <c r="B16" s="490">
        <v>75.099999999999994</v>
      </c>
      <c r="C16" s="491">
        <v>65.900000000000006</v>
      </c>
      <c r="D16" s="493">
        <v>2</v>
      </c>
      <c r="E16" s="493">
        <v>3</v>
      </c>
    </row>
    <row r="17" spans="1:5" x14ac:dyDescent="0.25">
      <c r="A17" s="32" t="s">
        <v>264</v>
      </c>
      <c r="B17" s="490">
        <v>962.7</v>
      </c>
      <c r="C17" s="491">
        <v>782.7</v>
      </c>
      <c r="D17" s="493">
        <v>125.2</v>
      </c>
      <c r="E17" s="493">
        <v>0.8</v>
      </c>
    </row>
    <row r="18" spans="1:5" ht="39.6" x14ac:dyDescent="0.25">
      <c r="A18" s="167" t="s">
        <v>265</v>
      </c>
      <c r="B18" s="490">
        <v>29234.6</v>
      </c>
      <c r="C18" s="491">
        <v>9842.6</v>
      </c>
      <c r="D18" s="493" t="s">
        <v>461</v>
      </c>
      <c r="E18" s="493" t="s">
        <v>461</v>
      </c>
    </row>
    <row r="19" spans="1:5" x14ac:dyDescent="0.25">
      <c r="A19" s="32" t="s">
        <v>266</v>
      </c>
      <c r="B19" s="490">
        <v>137.4</v>
      </c>
      <c r="C19" s="491">
        <v>107.9</v>
      </c>
      <c r="D19" s="493" t="s">
        <v>461</v>
      </c>
      <c r="E19" s="493" t="s">
        <v>461</v>
      </c>
    </row>
    <row r="20" spans="1:5" ht="26.4" x14ac:dyDescent="0.25">
      <c r="A20" s="32" t="s">
        <v>268</v>
      </c>
      <c r="B20" s="490">
        <v>4.0999999999999996</v>
      </c>
      <c r="C20" s="491">
        <v>4.0999999999999996</v>
      </c>
      <c r="D20" s="493" t="s">
        <v>461</v>
      </c>
      <c r="E20" s="493" t="s">
        <v>461</v>
      </c>
    </row>
    <row r="21" spans="1:5" ht="26.4" x14ac:dyDescent="0.25">
      <c r="A21" s="32" t="s">
        <v>270</v>
      </c>
      <c r="B21" s="490">
        <v>43271.1</v>
      </c>
      <c r="C21" s="491">
        <v>41012.699999999997</v>
      </c>
      <c r="D21" s="492">
        <v>67.2</v>
      </c>
      <c r="E21" s="492">
        <v>30.8</v>
      </c>
    </row>
    <row r="22" spans="1:5" ht="39.6" x14ac:dyDescent="0.25">
      <c r="A22" s="498" t="s">
        <v>278</v>
      </c>
      <c r="B22" s="490">
        <v>1.9</v>
      </c>
      <c r="C22" s="491">
        <v>1.9</v>
      </c>
      <c r="D22" s="493" t="s">
        <v>461</v>
      </c>
      <c r="E22" s="493" t="s">
        <v>461</v>
      </c>
    </row>
    <row r="23" spans="1:5" x14ac:dyDescent="0.25">
      <c r="A23" s="33" t="s">
        <v>279</v>
      </c>
      <c r="B23" s="490">
        <v>1.6</v>
      </c>
      <c r="C23" s="494" t="s">
        <v>461</v>
      </c>
      <c r="D23" s="493" t="s">
        <v>461</v>
      </c>
      <c r="E23" s="493" t="s">
        <v>461</v>
      </c>
    </row>
    <row r="24" spans="1:5" ht="26.4" x14ac:dyDescent="0.25">
      <c r="A24" s="38" t="s">
        <v>271</v>
      </c>
      <c r="B24" s="495">
        <v>0.1</v>
      </c>
      <c r="C24" s="496" t="s">
        <v>461</v>
      </c>
      <c r="D24" s="497" t="s">
        <v>461</v>
      </c>
      <c r="E24" s="497" t="s">
        <v>461</v>
      </c>
    </row>
    <row r="25" spans="1:5" x14ac:dyDescent="0.25">
      <c r="A25" s="23"/>
      <c r="B25" s="23"/>
      <c r="C25" s="23"/>
      <c r="D25" s="23"/>
      <c r="E25" s="23"/>
    </row>
    <row r="26" spans="1:5" x14ac:dyDescent="0.25">
      <c r="A26" s="23"/>
      <c r="B26" s="23"/>
      <c r="C26" s="23"/>
      <c r="D26" s="23"/>
      <c r="E26" s="23"/>
    </row>
    <row r="27" spans="1:5" x14ac:dyDescent="0.25">
      <c r="A27" s="23"/>
      <c r="B27" s="23"/>
      <c r="C27" s="23"/>
      <c r="D27" s="23"/>
      <c r="E27" s="23"/>
    </row>
  </sheetData>
  <mergeCells count="7">
    <mergeCell ref="A1:E1"/>
    <mergeCell ref="A3:E3"/>
    <mergeCell ref="A8:A9"/>
    <mergeCell ref="B8:B9"/>
    <mergeCell ref="C8:E8"/>
    <mergeCell ref="A7:E7"/>
    <mergeCell ref="A5:E5"/>
  </mergeCells>
  <pageMargins left="0.7" right="0.7" top="0.75" bottom="0.75" header="0.3" footer="0.3"/>
  <pageSetup paperSize="9" orientation="portrait" r:id="rId1"/>
  <headerFooter>
    <oddFooter>&amp;C&amp;"Arial,курсив"&amp;K00-047Социально-экономическое положение Тюменской области (кроме 
Ханты-Мансийского автономного округа – Югры и Ямало-Ненецкого автономного округа) 06' 2022</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topLeftCell="A10" zoomScale="110" zoomScaleNormal="110" workbookViewId="0">
      <selection activeCell="J8" sqref="J8"/>
    </sheetView>
  </sheetViews>
  <sheetFormatPr defaultRowHeight="13.2" x14ac:dyDescent="0.25"/>
  <cols>
    <col min="1" max="1" width="19" customWidth="1"/>
    <col min="2" max="2" width="15.88671875" customWidth="1"/>
    <col min="3" max="4" width="13.109375" customWidth="1"/>
    <col min="5" max="5" width="13.44140625" customWidth="1"/>
    <col min="6" max="6" width="13.109375" customWidth="1"/>
  </cols>
  <sheetData>
    <row r="1" spans="1:6" ht="13.8" x14ac:dyDescent="0.25">
      <c r="A1" s="574" t="s">
        <v>545</v>
      </c>
      <c r="B1" s="574"/>
      <c r="C1" s="574"/>
      <c r="D1" s="574"/>
      <c r="E1" s="574"/>
      <c r="F1" s="574"/>
    </row>
    <row r="3" spans="1:6" ht="13.8" x14ac:dyDescent="0.25">
      <c r="A3" s="574" t="s">
        <v>30</v>
      </c>
      <c r="B3" s="574"/>
      <c r="C3" s="574"/>
      <c r="D3" s="574"/>
      <c r="E3" s="574"/>
      <c r="F3" s="574"/>
    </row>
    <row r="4" spans="1:6" ht="12.6" customHeight="1" x14ac:dyDescent="0.2"/>
    <row r="5" spans="1:6" ht="26.25" customHeight="1" x14ac:dyDescent="0.25">
      <c r="A5" s="577" t="s">
        <v>661</v>
      </c>
      <c r="B5" s="577"/>
      <c r="C5" s="577"/>
      <c r="D5" s="577"/>
      <c r="E5" s="577"/>
      <c r="F5" s="577"/>
    </row>
    <row r="6" spans="1:6" ht="12.75" x14ac:dyDescent="0.2">
      <c r="A6" s="61"/>
      <c r="B6" s="23"/>
      <c r="C6" s="23"/>
      <c r="D6" s="23"/>
      <c r="E6" s="23"/>
      <c r="F6" s="23"/>
    </row>
    <row r="7" spans="1:6" x14ac:dyDescent="0.25">
      <c r="A7" s="309"/>
      <c r="B7" s="62" t="s">
        <v>275</v>
      </c>
      <c r="C7" s="660" t="s">
        <v>45</v>
      </c>
      <c r="D7" s="662"/>
      <c r="E7" s="660" t="s">
        <v>274</v>
      </c>
      <c r="F7" s="662"/>
    </row>
    <row r="8" spans="1:6" ht="92.4" customHeight="1" x14ac:dyDescent="0.25">
      <c r="A8" s="310"/>
      <c r="B8" s="131" t="s">
        <v>276</v>
      </c>
      <c r="C8" s="307" t="s">
        <v>46</v>
      </c>
      <c r="D8" s="117" t="s">
        <v>277</v>
      </c>
      <c r="E8" s="117" t="s">
        <v>46</v>
      </c>
      <c r="F8" s="74" t="s">
        <v>277</v>
      </c>
    </row>
    <row r="9" spans="1:6" ht="15" customHeight="1" x14ac:dyDescent="0.25">
      <c r="A9" s="104"/>
      <c r="B9" s="609" t="s">
        <v>565</v>
      </c>
      <c r="C9" s="610"/>
      <c r="D9" s="610"/>
      <c r="E9" s="610"/>
      <c r="F9" s="611"/>
    </row>
    <row r="10" spans="1:6" ht="15" customHeight="1" x14ac:dyDescent="0.25">
      <c r="A10" s="135" t="s">
        <v>48</v>
      </c>
      <c r="B10" s="148">
        <v>52587</v>
      </c>
      <c r="C10" s="215">
        <v>70.7</v>
      </c>
      <c r="D10" s="215">
        <v>106.4</v>
      </c>
      <c r="E10" s="215">
        <v>70.400000000000006</v>
      </c>
      <c r="F10" s="209">
        <v>99.8</v>
      </c>
    </row>
    <row r="11" spans="1:6" ht="15" customHeight="1" x14ac:dyDescent="0.25">
      <c r="A11" s="264" t="s">
        <v>49</v>
      </c>
      <c r="B11" s="148">
        <v>54701</v>
      </c>
      <c r="C11" s="215">
        <v>104</v>
      </c>
      <c r="D11" s="215">
        <v>105</v>
      </c>
      <c r="E11" s="215">
        <v>103.1</v>
      </c>
      <c r="F11" s="209">
        <v>98.2</v>
      </c>
    </row>
    <row r="12" spans="1:6" ht="15" customHeight="1" x14ac:dyDescent="0.25">
      <c r="A12" s="135" t="s">
        <v>50</v>
      </c>
      <c r="B12" s="148">
        <v>60791</v>
      </c>
      <c r="C12" s="215">
        <v>111.8</v>
      </c>
      <c r="D12" s="215">
        <v>112.6</v>
      </c>
      <c r="E12" s="215">
        <v>104.4</v>
      </c>
      <c r="F12" s="209">
        <v>99.1</v>
      </c>
    </row>
    <row r="13" spans="1:6" ht="15" customHeight="1" x14ac:dyDescent="0.25">
      <c r="A13" s="136" t="s">
        <v>155</v>
      </c>
      <c r="B13" s="148">
        <v>55910</v>
      </c>
      <c r="C13" s="215">
        <v>92.5</v>
      </c>
      <c r="D13" s="215">
        <v>107.9</v>
      </c>
      <c r="E13" s="215">
        <v>89</v>
      </c>
      <c r="F13" s="209">
        <v>98.9</v>
      </c>
    </row>
    <row r="14" spans="1:6" ht="15" customHeight="1" x14ac:dyDescent="0.25">
      <c r="A14" s="135" t="s">
        <v>52</v>
      </c>
      <c r="B14" s="148">
        <v>60039</v>
      </c>
      <c r="C14" s="215">
        <v>98.9</v>
      </c>
      <c r="D14" s="215">
        <v>110.8</v>
      </c>
      <c r="E14" s="215">
        <v>97.9</v>
      </c>
      <c r="F14" s="209">
        <v>96.9</v>
      </c>
    </row>
    <row r="15" spans="1:6" ht="15" customHeight="1" x14ac:dyDescent="0.25">
      <c r="A15" s="135" t="s">
        <v>53</v>
      </c>
      <c r="B15" s="148">
        <v>57239</v>
      </c>
      <c r="C15" s="215">
        <v>95.3</v>
      </c>
      <c r="D15" s="215">
        <v>102.6</v>
      </c>
      <c r="E15" s="215">
        <v>95.6</v>
      </c>
      <c r="F15" s="209">
        <v>90.7</v>
      </c>
    </row>
    <row r="16" spans="1:6" ht="15" customHeight="1" x14ac:dyDescent="0.25">
      <c r="A16" s="136" t="s">
        <v>609</v>
      </c>
      <c r="B16" s="148">
        <v>56986</v>
      </c>
      <c r="C16" s="215"/>
      <c r="D16" s="215">
        <v>107.4</v>
      </c>
      <c r="E16" s="215"/>
      <c r="F16" s="209">
        <v>96.8</v>
      </c>
    </row>
    <row r="17" spans="1:6" ht="19.2" customHeight="1" x14ac:dyDescent="0.25">
      <c r="A17" s="26"/>
      <c r="B17" s="581" t="s">
        <v>32</v>
      </c>
      <c r="C17" s="624"/>
      <c r="D17" s="624"/>
      <c r="E17" s="624"/>
      <c r="F17" s="582"/>
    </row>
    <row r="18" spans="1:6" ht="15" customHeight="1" x14ac:dyDescent="0.25">
      <c r="A18" s="135" t="s">
        <v>48</v>
      </c>
      <c r="B18" s="148">
        <v>48397</v>
      </c>
      <c r="C18" s="215">
        <v>70.400000000000006</v>
      </c>
      <c r="D18" s="215">
        <v>103.5</v>
      </c>
      <c r="E18" s="215">
        <v>70</v>
      </c>
      <c r="F18" s="209">
        <v>99</v>
      </c>
    </row>
    <row r="19" spans="1:6" ht="15" customHeight="1" x14ac:dyDescent="0.25">
      <c r="A19" s="135" t="s">
        <v>49</v>
      </c>
      <c r="B19" s="148">
        <v>52056</v>
      </c>
      <c r="C19" s="215">
        <v>106.4</v>
      </c>
      <c r="D19" s="215">
        <v>101.6</v>
      </c>
      <c r="E19" s="215">
        <v>105.7</v>
      </c>
      <c r="F19" s="209">
        <v>97</v>
      </c>
    </row>
    <row r="20" spans="1:6" ht="15" customHeight="1" x14ac:dyDescent="0.25">
      <c r="A20" s="135" t="s">
        <v>50</v>
      </c>
      <c r="B20" s="148">
        <v>54393</v>
      </c>
      <c r="C20" s="215">
        <v>104.5</v>
      </c>
      <c r="D20" s="215">
        <v>100.9</v>
      </c>
      <c r="E20" s="215">
        <v>103.7</v>
      </c>
      <c r="F20" s="209">
        <v>96.4</v>
      </c>
    </row>
    <row r="21" spans="1:6" ht="15" customHeight="1" x14ac:dyDescent="0.25">
      <c r="A21" s="136" t="s">
        <v>155</v>
      </c>
      <c r="B21" s="148">
        <v>51779</v>
      </c>
      <c r="C21" s="215">
        <v>93.5</v>
      </c>
      <c r="D21" s="215">
        <v>102.3</v>
      </c>
      <c r="E21" s="215">
        <v>91.7</v>
      </c>
      <c r="F21" s="209">
        <v>97.8</v>
      </c>
    </row>
    <row r="22" spans="1:6" ht="15" customHeight="1" x14ac:dyDescent="0.25">
      <c r="A22" s="135" t="s">
        <v>52</v>
      </c>
      <c r="B22" s="148">
        <v>54908</v>
      </c>
      <c r="C22" s="215">
        <v>100.3</v>
      </c>
      <c r="D22" s="215">
        <v>104.9</v>
      </c>
      <c r="E22" s="215">
        <v>99.9</v>
      </c>
      <c r="F22" s="209">
        <v>100.3</v>
      </c>
    </row>
    <row r="23" spans="1:6" ht="15" customHeight="1" x14ac:dyDescent="0.25">
      <c r="A23" s="135" t="s">
        <v>53</v>
      </c>
      <c r="B23" s="148">
        <v>57002</v>
      </c>
      <c r="C23" s="215">
        <v>102.8</v>
      </c>
      <c r="D23" s="215">
        <v>107.5</v>
      </c>
      <c r="E23" s="215">
        <v>102.2</v>
      </c>
      <c r="F23" s="209">
        <v>102.3</v>
      </c>
    </row>
    <row r="24" spans="1:6" ht="15" customHeight="1" x14ac:dyDescent="0.25">
      <c r="A24" s="135" t="s">
        <v>54</v>
      </c>
      <c r="B24" s="148">
        <v>59035</v>
      </c>
      <c r="C24" s="215">
        <v>103.6</v>
      </c>
      <c r="D24" s="294">
        <v>109</v>
      </c>
      <c r="E24" s="215">
        <v>103.2</v>
      </c>
      <c r="F24" s="209">
        <v>103.4</v>
      </c>
    </row>
    <row r="25" spans="1:6" ht="15" customHeight="1" x14ac:dyDescent="0.25">
      <c r="A25" s="136" t="s">
        <v>156</v>
      </c>
      <c r="B25" s="148">
        <v>57166</v>
      </c>
      <c r="C25" s="215">
        <v>110.2</v>
      </c>
      <c r="D25" s="215">
        <v>107.5</v>
      </c>
      <c r="E25" s="215">
        <v>108.4</v>
      </c>
      <c r="F25" s="209">
        <v>102.3</v>
      </c>
    </row>
    <row r="26" spans="1:6" ht="15" customHeight="1" x14ac:dyDescent="0.25">
      <c r="A26" s="136" t="s">
        <v>55</v>
      </c>
      <c r="B26" s="148">
        <v>54525</v>
      </c>
      <c r="C26" s="215"/>
      <c r="D26" s="215">
        <v>105.1</v>
      </c>
      <c r="E26" s="215"/>
      <c r="F26" s="209">
        <v>100.2</v>
      </c>
    </row>
    <row r="27" spans="1:6" ht="15" customHeight="1" x14ac:dyDescent="0.25">
      <c r="A27" s="135" t="s">
        <v>56</v>
      </c>
      <c r="B27" s="148">
        <v>56662</v>
      </c>
      <c r="C27" s="215">
        <v>95.9</v>
      </c>
      <c r="D27" s="215">
        <v>109.2</v>
      </c>
      <c r="E27" s="215">
        <v>95.5</v>
      </c>
      <c r="F27" s="209">
        <v>103.5</v>
      </c>
    </row>
    <row r="28" spans="1:6" ht="15" customHeight="1" x14ac:dyDescent="0.25">
      <c r="A28" s="135" t="s">
        <v>31</v>
      </c>
      <c r="B28" s="148">
        <v>53235</v>
      </c>
      <c r="C28" s="215">
        <v>93.8</v>
      </c>
      <c r="D28" s="215">
        <v>107.5</v>
      </c>
      <c r="E28" s="215">
        <v>94</v>
      </c>
      <c r="F28" s="209">
        <v>102.1</v>
      </c>
    </row>
    <row r="29" spans="1:6" ht="15" customHeight="1" x14ac:dyDescent="0.25">
      <c r="A29" s="135" t="s">
        <v>57</v>
      </c>
      <c r="B29" s="148">
        <v>53378</v>
      </c>
      <c r="C29" s="215">
        <v>99.9</v>
      </c>
      <c r="D29" s="215">
        <v>105.3</v>
      </c>
      <c r="E29" s="215">
        <v>99.3</v>
      </c>
      <c r="F29" s="209">
        <v>99.1</v>
      </c>
    </row>
    <row r="30" spans="1:6" ht="15" customHeight="1" x14ac:dyDescent="0.25">
      <c r="A30" s="136" t="s">
        <v>157</v>
      </c>
      <c r="B30" s="148">
        <v>54511</v>
      </c>
      <c r="C30" s="215">
        <v>95.3</v>
      </c>
      <c r="D30" s="215">
        <v>107.5</v>
      </c>
      <c r="E30" s="215">
        <v>94.4</v>
      </c>
      <c r="F30" s="209">
        <v>101.7</v>
      </c>
    </row>
    <row r="31" spans="1:6" ht="15" customHeight="1" x14ac:dyDescent="0.25">
      <c r="A31" s="136" t="s">
        <v>58</v>
      </c>
      <c r="B31" s="148">
        <v>54524</v>
      </c>
      <c r="C31" s="215"/>
      <c r="D31" s="215">
        <v>105.9</v>
      </c>
      <c r="E31" s="215"/>
      <c r="F31" s="209">
        <v>100.7</v>
      </c>
    </row>
    <row r="32" spans="1:6" ht="15" customHeight="1" x14ac:dyDescent="0.25">
      <c r="A32" s="135" t="s">
        <v>59</v>
      </c>
      <c r="B32" s="148">
        <v>53483</v>
      </c>
      <c r="C32" s="215">
        <v>100.2</v>
      </c>
      <c r="D32" s="215">
        <v>107.8</v>
      </c>
      <c r="E32" s="215">
        <v>99.2</v>
      </c>
      <c r="F32" s="209">
        <v>100.9</v>
      </c>
    </row>
    <row r="33" spans="1:6" ht="15" customHeight="1" x14ac:dyDescent="0.25">
      <c r="A33" s="135" t="s">
        <v>60</v>
      </c>
      <c r="B33" s="148">
        <v>53142</v>
      </c>
      <c r="C33" s="215">
        <v>99.4</v>
      </c>
      <c r="D33" s="215">
        <v>107.2</v>
      </c>
      <c r="E33" s="215">
        <v>98.2</v>
      </c>
      <c r="F33" s="209">
        <v>99.7</v>
      </c>
    </row>
    <row r="34" spans="1:6" ht="15" customHeight="1" x14ac:dyDescent="0.25">
      <c r="A34" s="135" t="s">
        <v>61</v>
      </c>
      <c r="B34" s="148">
        <v>73555</v>
      </c>
      <c r="C34" s="215">
        <v>138.5</v>
      </c>
      <c r="D34" s="215">
        <v>106.5</v>
      </c>
      <c r="E34" s="215">
        <v>138.30000000000001</v>
      </c>
      <c r="F34" s="209">
        <v>99.8</v>
      </c>
    </row>
    <row r="35" spans="1:6" ht="15" customHeight="1" x14ac:dyDescent="0.25">
      <c r="A35" s="221" t="s">
        <v>158</v>
      </c>
      <c r="B35" s="148">
        <v>60074</v>
      </c>
      <c r="C35" s="215">
        <v>110.2</v>
      </c>
      <c r="D35" s="215">
        <v>107.1</v>
      </c>
      <c r="E35" s="215">
        <v>107.8</v>
      </c>
      <c r="F35" s="209">
        <v>100.1</v>
      </c>
    </row>
    <row r="36" spans="1:6" x14ac:dyDescent="0.25">
      <c r="A36" s="248" t="s">
        <v>62</v>
      </c>
      <c r="B36" s="262">
        <v>55911</v>
      </c>
      <c r="C36" s="263"/>
      <c r="D36" s="263">
        <v>106.2</v>
      </c>
      <c r="E36" s="263"/>
      <c r="F36" s="263">
        <v>100.6</v>
      </c>
    </row>
  </sheetData>
  <mergeCells count="7">
    <mergeCell ref="A1:F1"/>
    <mergeCell ref="B17:F17"/>
    <mergeCell ref="A3:F3"/>
    <mergeCell ref="C7:D7"/>
    <mergeCell ref="E7:F7"/>
    <mergeCell ref="A5:F5"/>
    <mergeCell ref="B9:F9"/>
  </mergeCells>
  <pageMargins left="0.7" right="0.7" top="0.75" bottom="0.75" header="0.3" footer="0.3"/>
  <pageSetup paperSize="9" orientation="portrait" r:id="rId1"/>
  <headerFooter>
    <oddFooter>&amp;C&amp;"Arial,курсив"&amp;K00-047Социально-экономическое положение Тюменской области (кроме 
Ханты-Мансийского автономного округа – Югры и Ямало-Ненецкого автономного округа) 06' 2022</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zoomScale="110" zoomScaleNormal="110" workbookViewId="0">
      <selection activeCell="J8" sqref="J8"/>
    </sheetView>
  </sheetViews>
  <sheetFormatPr defaultRowHeight="13.2" x14ac:dyDescent="0.25"/>
  <cols>
    <col min="1" max="1" width="31.5546875" customWidth="1"/>
    <col min="2" max="2" width="9.33203125" customWidth="1"/>
    <col min="3" max="3" width="9" customWidth="1"/>
    <col min="4" max="5" width="9.33203125" customWidth="1"/>
    <col min="6" max="6" width="11" customWidth="1"/>
    <col min="7" max="7" width="9.6640625" customWidth="1"/>
  </cols>
  <sheetData>
    <row r="1" spans="1:7" ht="40.200000000000003" customHeight="1" x14ac:dyDescent="0.25">
      <c r="A1" s="577" t="s">
        <v>422</v>
      </c>
      <c r="B1" s="577"/>
      <c r="C1" s="577"/>
      <c r="D1" s="577"/>
      <c r="E1" s="577"/>
      <c r="F1" s="577"/>
      <c r="G1" s="577"/>
    </row>
    <row r="2" spans="1:7" ht="15" x14ac:dyDescent="0.25">
      <c r="A2" s="64"/>
      <c r="B2" s="23"/>
      <c r="C2" s="23"/>
      <c r="D2" s="23"/>
      <c r="E2" s="23"/>
      <c r="F2" s="23"/>
      <c r="G2" s="23"/>
    </row>
    <row r="3" spans="1:7" ht="12.75" customHeight="1" x14ac:dyDescent="0.25">
      <c r="A3" s="449"/>
      <c r="B3" s="615" t="s">
        <v>610</v>
      </c>
      <c r="C3" s="684"/>
      <c r="D3" s="685"/>
      <c r="E3" s="615" t="s">
        <v>611</v>
      </c>
      <c r="F3" s="684"/>
      <c r="G3" s="685"/>
    </row>
    <row r="4" spans="1:7" x14ac:dyDescent="0.25">
      <c r="A4" s="20"/>
      <c r="B4" s="445" t="s">
        <v>280</v>
      </c>
      <c r="C4" s="594" t="s">
        <v>281</v>
      </c>
      <c r="D4" s="595"/>
      <c r="E4" s="445" t="s">
        <v>280</v>
      </c>
      <c r="F4" s="594" t="s">
        <v>170</v>
      </c>
      <c r="G4" s="595"/>
    </row>
    <row r="5" spans="1:7" ht="105.6" x14ac:dyDescent="0.25">
      <c r="A5" s="450"/>
      <c r="B5" s="446"/>
      <c r="C5" s="442" t="s">
        <v>150</v>
      </c>
      <c r="D5" s="301" t="s">
        <v>604</v>
      </c>
      <c r="E5" s="447"/>
      <c r="F5" s="19" t="s">
        <v>605</v>
      </c>
      <c r="G5" s="19" t="s">
        <v>606</v>
      </c>
    </row>
    <row r="6" spans="1:7" x14ac:dyDescent="0.25">
      <c r="A6" s="27" t="s">
        <v>164</v>
      </c>
      <c r="B6" s="721">
        <v>57239</v>
      </c>
      <c r="C6" s="722">
        <v>95.3</v>
      </c>
      <c r="D6" s="707">
        <v>102.6</v>
      </c>
      <c r="E6" s="723">
        <v>56986</v>
      </c>
      <c r="F6" s="724">
        <v>107.4</v>
      </c>
      <c r="G6" s="725">
        <v>100</v>
      </c>
    </row>
    <row r="7" spans="1:7" ht="26.4" x14ac:dyDescent="0.25">
      <c r="A7" s="130" t="s">
        <v>262</v>
      </c>
      <c r="B7" s="721"/>
      <c r="C7" s="722"/>
      <c r="D7" s="707"/>
      <c r="E7" s="726"/>
      <c r="F7" s="724"/>
      <c r="G7" s="725"/>
    </row>
    <row r="8" spans="1:7" ht="39.6" x14ac:dyDescent="0.25">
      <c r="A8" s="127" t="s">
        <v>263</v>
      </c>
      <c r="B8" s="721">
        <v>39622</v>
      </c>
      <c r="C8" s="722">
        <v>113</v>
      </c>
      <c r="D8" s="707">
        <v>108.9</v>
      </c>
      <c r="E8" s="726">
        <v>34463</v>
      </c>
      <c r="F8" s="724">
        <v>103.6</v>
      </c>
      <c r="G8" s="725">
        <v>60.5</v>
      </c>
    </row>
    <row r="9" spans="1:7" ht="66" x14ac:dyDescent="0.25">
      <c r="A9" s="130" t="s">
        <v>282</v>
      </c>
      <c r="B9" s="721">
        <v>39573</v>
      </c>
      <c r="C9" s="722">
        <v>115.2</v>
      </c>
      <c r="D9" s="707">
        <v>108</v>
      </c>
      <c r="E9" s="726">
        <v>34436</v>
      </c>
      <c r="F9" s="724">
        <v>102.4</v>
      </c>
      <c r="G9" s="725">
        <v>60.4</v>
      </c>
    </row>
    <row r="10" spans="1:7" x14ac:dyDescent="0.25">
      <c r="A10" s="130" t="s">
        <v>283</v>
      </c>
      <c r="B10" s="721">
        <v>38734</v>
      </c>
      <c r="C10" s="722">
        <v>100</v>
      </c>
      <c r="D10" s="707">
        <v>130.80000000000001</v>
      </c>
      <c r="E10" s="726">
        <v>33317</v>
      </c>
      <c r="F10" s="724">
        <v>116.1</v>
      </c>
      <c r="G10" s="725">
        <v>58.5</v>
      </c>
    </row>
    <row r="11" spans="1:7" x14ac:dyDescent="0.25">
      <c r="A11" s="130" t="s">
        <v>284</v>
      </c>
      <c r="B11" s="721">
        <v>47577</v>
      </c>
      <c r="C11" s="722">
        <v>103</v>
      </c>
      <c r="D11" s="707">
        <v>71.7</v>
      </c>
      <c r="E11" s="726">
        <v>42857</v>
      </c>
      <c r="F11" s="724">
        <v>95.5</v>
      </c>
      <c r="G11" s="725">
        <v>75.2</v>
      </c>
    </row>
    <row r="12" spans="1:7" x14ac:dyDescent="0.25">
      <c r="A12" s="127" t="s">
        <v>241</v>
      </c>
      <c r="B12" s="721">
        <v>138084</v>
      </c>
      <c r="C12" s="722">
        <v>97</v>
      </c>
      <c r="D12" s="707">
        <v>104.1</v>
      </c>
      <c r="E12" s="726">
        <v>155955</v>
      </c>
      <c r="F12" s="724">
        <v>101.3</v>
      </c>
      <c r="G12" s="725" t="s">
        <v>641</v>
      </c>
    </row>
    <row r="13" spans="1:7" ht="26.4" x14ac:dyDescent="0.25">
      <c r="A13" s="340" t="s">
        <v>598</v>
      </c>
      <c r="B13" s="721">
        <v>152652</v>
      </c>
      <c r="C13" s="722">
        <v>98.1</v>
      </c>
      <c r="D13" s="707">
        <v>103.4</v>
      </c>
      <c r="E13" s="726">
        <v>169818</v>
      </c>
      <c r="F13" s="724">
        <v>101.6</v>
      </c>
      <c r="G13" s="725" t="s">
        <v>650</v>
      </c>
    </row>
    <row r="14" spans="1:7" ht="39.6" x14ac:dyDescent="0.25">
      <c r="A14" s="130" t="s">
        <v>66</v>
      </c>
      <c r="B14" s="721">
        <v>126290</v>
      </c>
      <c r="C14" s="722">
        <v>94.6</v>
      </c>
      <c r="D14" s="707">
        <v>107.9</v>
      </c>
      <c r="E14" s="726">
        <v>147201</v>
      </c>
      <c r="F14" s="724">
        <v>101.9</v>
      </c>
      <c r="G14" s="725" t="s">
        <v>649</v>
      </c>
    </row>
    <row r="15" spans="1:7" x14ac:dyDescent="0.25">
      <c r="A15" s="127" t="s">
        <v>242</v>
      </c>
      <c r="B15" s="721">
        <v>61682</v>
      </c>
      <c r="C15" s="722">
        <v>93.3</v>
      </c>
      <c r="D15" s="707">
        <v>102.1</v>
      </c>
      <c r="E15" s="726">
        <v>63802</v>
      </c>
      <c r="F15" s="724">
        <v>110.6</v>
      </c>
      <c r="G15" s="725">
        <v>112</v>
      </c>
    </row>
    <row r="16" spans="1:7" ht="26.4" x14ac:dyDescent="0.25">
      <c r="A16" s="130" t="s">
        <v>68</v>
      </c>
      <c r="B16" s="721">
        <v>31341</v>
      </c>
      <c r="C16" s="722">
        <v>96.7</v>
      </c>
      <c r="D16" s="707">
        <v>113.9</v>
      </c>
      <c r="E16" s="726">
        <v>33245</v>
      </c>
      <c r="F16" s="724">
        <v>108.8</v>
      </c>
      <c r="G16" s="725">
        <v>58.3</v>
      </c>
    </row>
    <row r="17" spans="1:7" x14ac:dyDescent="0.25">
      <c r="A17" s="130" t="s">
        <v>69</v>
      </c>
      <c r="B17" s="721">
        <v>29561</v>
      </c>
      <c r="C17" s="722">
        <v>83.8</v>
      </c>
      <c r="D17" s="707">
        <v>109.6</v>
      </c>
      <c r="E17" s="726">
        <v>34259</v>
      </c>
      <c r="F17" s="724">
        <v>110.4</v>
      </c>
      <c r="G17" s="725">
        <v>60.1</v>
      </c>
    </row>
    <row r="18" spans="1:7" ht="26.4" x14ac:dyDescent="0.25">
      <c r="A18" s="130" t="s">
        <v>84</v>
      </c>
      <c r="B18" s="721">
        <v>21914</v>
      </c>
      <c r="C18" s="722">
        <v>118.5</v>
      </c>
      <c r="D18" s="707">
        <v>101.1</v>
      </c>
      <c r="E18" s="726">
        <v>20693</v>
      </c>
      <c r="F18" s="724">
        <v>113.5</v>
      </c>
      <c r="G18" s="725">
        <v>36.299999999999997</v>
      </c>
    </row>
    <row r="19" spans="1:7" ht="26.4" x14ac:dyDescent="0.25">
      <c r="A19" s="130" t="s">
        <v>71</v>
      </c>
      <c r="B19" s="721">
        <v>61197</v>
      </c>
      <c r="C19" s="722">
        <v>78.8</v>
      </c>
      <c r="D19" s="707">
        <v>130.69999999999999</v>
      </c>
      <c r="E19" s="726">
        <v>60717</v>
      </c>
      <c r="F19" s="724">
        <v>121.7</v>
      </c>
      <c r="G19" s="725">
        <v>106.5</v>
      </c>
    </row>
    <row r="20" spans="1:7" ht="27" customHeight="1" x14ac:dyDescent="0.25">
      <c r="A20" s="130" t="s">
        <v>72</v>
      </c>
      <c r="B20" s="721">
        <v>12897</v>
      </c>
      <c r="C20" s="722">
        <v>63.1</v>
      </c>
      <c r="D20" s="707">
        <v>68.900000000000006</v>
      </c>
      <c r="E20" s="726">
        <v>20360</v>
      </c>
      <c r="F20" s="724">
        <v>94.5</v>
      </c>
      <c r="G20" s="725">
        <v>35.700000000000003</v>
      </c>
    </row>
    <row r="21" spans="1:7" ht="26.4" x14ac:dyDescent="0.25">
      <c r="A21" s="130" t="s">
        <v>73</v>
      </c>
      <c r="B21" s="721">
        <v>80564</v>
      </c>
      <c r="C21" s="722">
        <v>98.2</v>
      </c>
      <c r="D21" s="707">
        <v>90.2</v>
      </c>
      <c r="E21" s="726">
        <v>83534</v>
      </c>
      <c r="F21" s="724">
        <v>101.3</v>
      </c>
      <c r="G21" s="725">
        <v>146.6</v>
      </c>
    </row>
    <row r="22" spans="1:7" ht="39.6" x14ac:dyDescent="0.25">
      <c r="A22" s="130" t="s">
        <v>74</v>
      </c>
      <c r="B22" s="721">
        <v>120964</v>
      </c>
      <c r="C22" s="722">
        <v>82</v>
      </c>
      <c r="D22" s="707">
        <v>101</v>
      </c>
      <c r="E22" s="726">
        <v>150483</v>
      </c>
      <c r="F22" s="724">
        <v>112.9</v>
      </c>
      <c r="G22" s="725" t="s">
        <v>649</v>
      </c>
    </row>
    <row r="23" spans="1:7" ht="26.4" x14ac:dyDescent="0.25">
      <c r="A23" s="130" t="s">
        <v>75</v>
      </c>
      <c r="B23" s="721">
        <v>82900</v>
      </c>
      <c r="C23" s="722">
        <v>198.1</v>
      </c>
      <c r="D23" s="707">
        <v>132</v>
      </c>
      <c r="E23" s="726">
        <v>48187</v>
      </c>
      <c r="F23" s="724">
        <v>122.9</v>
      </c>
      <c r="G23" s="725">
        <v>84.6</v>
      </c>
    </row>
    <row r="24" spans="1:7" ht="39.6" x14ac:dyDescent="0.25">
      <c r="A24" s="130" t="s">
        <v>76</v>
      </c>
      <c r="B24" s="721">
        <v>49329</v>
      </c>
      <c r="C24" s="722">
        <v>93.5</v>
      </c>
      <c r="D24" s="707">
        <v>106.6</v>
      </c>
      <c r="E24" s="726">
        <v>51183</v>
      </c>
      <c r="F24" s="724">
        <v>113.2</v>
      </c>
      <c r="G24" s="725">
        <v>89.8</v>
      </c>
    </row>
    <row r="25" spans="1:7" ht="26.4" x14ac:dyDescent="0.25">
      <c r="A25" s="130" t="s">
        <v>87</v>
      </c>
      <c r="B25" s="721">
        <v>73108</v>
      </c>
      <c r="C25" s="722">
        <v>103.8</v>
      </c>
      <c r="D25" s="707">
        <v>111.2</v>
      </c>
      <c r="E25" s="726">
        <v>68407</v>
      </c>
      <c r="F25" s="724">
        <v>113.7</v>
      </c>
      <c r="G25" s="725">
        <v>120</v>
      </c>
    </row>
    <row r="26" spans="1:7" ht="39.6" x14ac:dyDescent="0.25">
      <c r="A26" s="130" t="s">
        <v>77</v>
      </c>
      <c r="B26" s="721">
        <v>53156</v>
      </c>
      <c r="C26" s="722">
        <v>102.1</v>
      </c>
      <c r="D26" s="707">
        <v>110.4</v>
      </c>
      <c r="E26" s="726">
        <v>52675</v>
      </c>
      <c r="F26" s="724">
        <v>100.6</v>
      </c>
      <c r="G26" s="725">
        <v>92.4</v>
      </c>
    </row>
    <row r="27" spans="1:7" ht="39.6" x14ac:dyDescent="0.25">
      <c r="A27" s="130" t="s">
        <v>78</v>
      </c>
      <c r="B27" s="721">
        <v>60465</v>
      </c>
      <c r="C27" s="722">
        <v>93.6</v>
      </c>
      <c r="D27" s="707">
        <v>115.4</v>
      </c>
      <c r="E27" s="726">
        <v>60469</v>
      </c>
      <c r="F27" s="724">
        <v>115.6</v>
      </c>
      <c r="G27" s="725">
        <v>106.1</v>
      </c>
    </row>
    <row r="28" spans="1:7" ht="26.4" x14ac:dyDescent="0.25">
      <c r="A28" s="130" t="s">
        <v>88</v>
      </c>
      <c r="B28" s="721">
        <v>72920</v>
      </c>
      <c r="C28" s="722">
        <v>100.2</v>
      </c>
      <c r="D28" s="707">
        <v>120.2</v>
      </c>
      <c r="E28" s="726">
        <v>71658</v>
      </c>
      <c r="F28" s="724">
        <v>115.8</v>
      </c>
      <c r="G28" s="725">
        <v>125.7</v>
      </c>
    </row>
    <row r="29" spans="1:7" ht="39.6" x14ac:dyDescent="0.25">
      <c r="A29" s="130" t="s">
        <v>79</v>
      </c>
      <c r="B29" s="721">
        <v>122631</v>
      </c>
      <c r="C29" s="722">
        <v>80.099999999999994</v>
      </c>
      <c r="D29" s="707">
        <v>92.7</v>
      </c>
      <c r="E29" s="726">
        <v>128333</v>
      </c>
      <c r="F29" s="724">
        <v>122.7</v>
      </c>
      <c r="G29" s="725" t="s">
        <v>454</v>
      </c>
    </row>
    <row r="30" spans="1:7" ht="39.6" x14ac:dyDescent="0.25">
      <c r="A30" s="130" t="s">
        <v>89</v>
      </c>
      <c r="B30" s="721">
        <v>43162</v>
      </c>
      <c r="C30" s="722">
        <v>85</v>
      </c>
      <c r="D30" s="707">
        <v>109.6</v>
      </c>
      <c r="E30" s="726">
        <v>46183</v>
      </c>
      <c r="F30" s="724">
        <v>126.4</v>
      </c>
      <c r="G30" s="725">
        <v>81</v>
      </c>
    </row>
    <row r="31" spans="1:7" ht="39.6" x14ac:dyDescent="0.25">
      <c r="A31" s="130" t="s">
        <v>90</v>
      </c>
      <c r="B31" s="721">
        <v>18321</v>
      </c>
      <c r="C31" s="722">
        <v>95.6</v>
      </c>
      <c r="D31" s="707">
        <v>67.900000000000006</v>
      </c>
      <c r="E31" s="726">
        <v>20799</v>
      </c>
      <c r="F31" s="727">
        <v>78</v>
      </c>
      <c r="G31" s="725">
        <v>36.5</v>
      </c>
    </row>
    <row r="32" spans="1:7" ht="26.4" x14ac:dyDescent="0.25">
      <c r="A32" s="130" t="s">
        <v>81</v>
      </c>
      <c r="B32" s="721">
        <v>59766</v>
      </c>
      <c r="C32" s="722">
        <v>98.7</v>
      </c>
      <c r="D32" s="707">
        <v>111.9</v>
      </c>
      <c r="E32" s="726">
        <v>58869</v>
      </c>
      <c r="F32" s="724">
        <v>117.3</v>
      </c>
      <c r="G32" s="725">
        <v>103.3</v>
      </c>
    </row>
    <row r="33" spans="1:7" ht="39.6" x14ac:dyDescent="0.25">
      <c r="A33" s="127" t="s">
        <v>243</v>
      </c>
      <c r="B33" s="721">
        <v>64692</v>
      </c>
      <c r="C33" s="722">
        <v>91.5</v>
      </c>
      <c r="D33" s="707">
        <v>119.2</v>
      </c>
      <c r="E33" s="726">
        <v>62771</v>
      </c>
      <c r="F33" s="724">
        <v>115.7</v>
      </c>
      <c r="G33" s="725">
        <v>110.2</v>
      </c>
    </row>
    <row r="34" spans="1:7" ht="53.4" customHeight="1" x14ac:dyDescent="0.25">
      <c r="A34" s="127" t="s">
        <v>244</v>
      </c>
      <c r="B34" s="721">
        <v>42228</v>
      </c>
      <c r="C34" s="722">
        <v>85.9</v>
      </c>
      <c r="D34" s="707">
        <v>108.9</v>
      </c>
      <c r="E34" s="726">
        <v>44854</v>
      </c>
      <c r="F34" s="724">
        <v>109.7</v>
      </c>
      <c r="G34" s="725">
        <v>78.7</v>
      </c>
    </row>
    <row r="35" spans="1:7" x14ac:dyDescent="0.25">
      <c r="A35" s="127" t="s">
        <v>264</v>
      </c>
      <c r="B35" s="721">
        <v>48837</v>
      </c>
      <c r="C35" s="722">
        <v>99.1</v>
      </c>
      <c r="D35" s="707">
        <v>105.5</v>
      </c>
      <c r="E35" s="726">
        <v>48876</v>
      </c>
      <c r="F35" s="727">
        <v>100</v>
      </c>
      <c r="G35" s="725">
        <v>85.8</v>
      </c>
    </row>
    <row r="36" spans="1:7" ht="39.6" x14ac:dyDescent="0.25">
      <c r="A36" s="127" t="s">
        <v>265</v>
      </c>
      <c r="B36" s="721">
        <v>39580</v>
      </c>
      <c r="C36" s="722">
        <v>98.6</v>
      </c>
      <c r="D36" s="707">
        <v>108.3</v>
      </c>
      <c r="E36" s="726">
        <v>39686</v>
      </c>
      <c r="F36" s="724">
        <v>110.7</v>
      </c>
      <c r="G36" s="725">
        <v>69.599999999999994</v>
      </c>
    </row>
    <row r="37" spans="1:7" ht="52.8" x14ac:dyDescent="0.25">
      <c r="A37" s="130" t="s">
        <v>285</v>
      </c>
      <c r="B37" s="721">
        <v>39429</v>
      </c>
      <c r="C37" s="722">
        <v>97.7</v>
      </c>
      <c r="D37" s="707">
        <v>111.5</v>
      </c>
      <c r="E37" s="726">
        <v>40053</v>
      </c>
      <c r="F37" s="724">
        <v>115.6</v>
      </c>
      <c r="G37" s="725">
        <v>70.3</v>
      </c>
    </row>
    <row r="38" spans="1:7" ht="42" customHeight="1" x14ac:dyDescent="0.25">
      <c r="A38" s="130" t="s">
        <v>286</v>
      </c>
      <c r="B38" s="721">
        <v>39628</v>
      </c>
      <c r="C38" s="722">
        <v>100.6</v>
      </c>
      <c r="D38" s="707">
        <v>109.7</v>
      </c>
      <c r="E38" s="726">
        <v>38901</v>
      </c>
      <c r="F38" s="724">
        <v>109.1</v>
      </c>
      <c r="G38" s="725">
        <v>68.3</v>
      </c>
    </row>
    <row r="39" spans="1:7" x14ac:dyDescent="0.25">
      <c r="A39" s="127" t="s">
        <v>266</v>
      </c>
      <c r="B39" s="721">
        <v>64535</v>
      </c>
      <c r="C39" s="722">
        <v>78.7</v>
      </c>
      <c r="D39" s="707">
        <v>86.1</v>
      </c>
      <c r="E39" s="726">
        <v>64049</v>
      </c>
      <c r="F39" s="724">
        <v>112.4</v>
      </c>
      <c r="G39" s="725">
        <v>112.4</v>
      </c>
    </row>
    <row r="40" spans="1:7" ht="26.4" x14ac:dyDescent="0.25">
      <c r="A40" s="130" t="s">
        <v>287</v>
      </c>
      <c r="B40" s="721">
        <v>66583</v>
      </c>
      <c r="C40" s="722">
        <v>66.400000000000006</v>
      </c>
      <c r="D40" s="707">
        <v>73.099999999999994</v>
      </c>
      <c r="E40" s="726">
        <v>66703</v>
      </c>
      <c r="F40" s="724">
        <v>111.5</v>
      </c>
      <c r="G40" s="725">
        <v>117.1</v>
      </c>
    </row>
    <row r="41" spans="1:7" ht="26.4" x14ac:dyDescent="0.25">
      <c r="A41" s="130" t="s">
        <v>288</v>
      </c>
      <c r="B41" s="721">
        <v>53357</v>
      </c>
      <c r="C41" s="722">
        <v>180.8</v>
      </c>
      <c r="D41" s="707">
        <v>118</v>
      </c>
      <c r="E41" s="726">
        <v>32479</v>
      </c>
      <c r="F41" s="724">
        <v>103.6</v>
      </c>
      <c r="G41" s="725">
        <v>57</v>
      </c>
    </row>
    <row r="42" spans="1:7" ht="26.4" x14ac:dyDescent="0.25">
      <c r="A42" s="130" t="s">
        <v>289</v>
      </c>
      <c r="B42" s="721">
        <v>116584</v>
      </c>
      <c r="C42" s="722">
        <v>99.1</v>
      </c>
      <c r="D42" s="707">
        <v>114.4</v>
      </c>
      <c r="E42" s="726">
        <v>119563</v>
      </c>
      <c r="F42" s="724">
        <v>124.1</v>
      </c>
      <c r="G42" s="725" t="s">
        <v>607</v>
      </c>
    </row>
    <row r="43" spans="1:7" ht="39.6" x14ac:dyDescent="0.25">
      <c r="A43" s="130" t="s">
        <v>290</v>
      </c>
      <c r="B43" s="721">
        <v>59278</v>
      </c>
      <c r="C43" s="722">
        <v>98.6</v>
      </c>
      <c r="D43" s="707">
        <v>106.5</v>
      </c>
      <c r="E43" s="726">
        <v>58734</v>
      </c>
      <c r="F43" s="724">
        <v>110.1</v>
      </c>
      <c r="G43" s="725">
        <v>103.1</v>
      </c>
    </row>
    <row r="44" spans="1:7" ht="27" customHeight="1" x14ac:dyDescent="0.25">
      <c r="A44" s="130" t="s">
        <v>291</v>
      </c>
      <c r="B44" s="721">
        <v>32925</v>
      </c>
      <c r="C44" s="722">
        <v>91.8</v>
      </c>
      <c r="D44" s="707">
        <v>112.6</v>
      </c>
      <c r="E44" s="726">
        <v>32902</v>
      </c>
      <c r="F44" s="724">
        <v>113.5</v>
      </c>
      <c r="G44" s="725">
        <v>57.7</v>
      </c>
    </row>
    <row r="45" spans="1:7" ht="39.6" x14ac:dyDescent="0.25">
      <c r="A45" s="127" t="s">
        <v>267</v>
      </c>
      <c r="B45" s="721">
        <v>28677</v>
      </c>
      <c r="C45" s="722">
        <v>95.2</v>
      </c>
      <c r="D45" s="707">
        <v>91</v>
      </c>
      <c r="E45" s="726">
        <v>27126</v>
      </c>
      <c r="F45" s="724">
        <v>98.8</v>
      </c>
      <c r="G45" s="725">
        <v>47.6</v>
      </c>
    </row>
    <row r="46" spans="1:7" ht="26.4" x14ac:dyDescent="0.25">
      <c r="A46" s="127" t="s">
        <v>268</v>
      </c>
      <c r="B46" s="721">
        <v>62423</v>
      </c>
      <c r="C46" s="722">
        <v>95.3</v>
      </c>
      <c r="D46" s="707">
        <v>102.3</v>
      </c>
      <c r="E46" s="726">
        <v>61051</v>
      </c>
      <c r="F46" s="724">
        <v>110.8</v>
      </c>
      <c r="G46" s="725">
        <v>107.1</v>
      </c>
    </row>
    <row r="47" spans="1:7" ht="26.4" x14ac:dyDescent="0.25">
      <c r="A47" s="127" t="s">
        <v>292</v>
      </c>
      <c r="B47" s="721">
        <v>81162</v>
      </c>
      <c r="C47" s="722">
        <v>97.5</v>
      </c>
      <c r="D47" s="707">
        <v>103.4</v>
      </c>
      <c r="E47" s="726">
        <v>81283</v>
      </c>
      <c r="F47" s="724">
        <v>105.5</v>
      </c>
      <c r="G47" s="725">
        <v>142.6</v>
      </c>
    </row>
    <row r="48" spans="1:7" ht="26.4" x14ac:dyDescent="0.25">
      <c r="A48" s="127" t="s">
        <v>269</v>
      </c>
      <c r="B48" s="721">
        <v>40197</v>
      </c>
      <c r="C48" s="722">
        <v>105.6</v>
      </c>
      <c r="D48" s="707">
        <v>115.8</v>
      </c>
      <c r="E48" s="726">
        <v>39216</v>
      </c>
      <c r="F48" s="724">
        <v>118.9</v>
      </c>
      <c r="G48" s="725">
        <v>68.8</v>
      </c>
    </row>
    <row r="49" spans="1:7" ht="39.6" x14ac:dyDescent="0.25">
      <c r="A49" s="127" t="s">
        <v>270</v>
      </c>
      <c r="B49" s="721">
        <v>92462</v>
      </c>
      <c r="C49" s="722">
        <v>99.4</v>
      </c>
      <c r="D49" s="707">
        <v>115.3</v>
      </c>
      <c r="E49" s="726">
        <v>92564</v>
      </c>
      <c r="F49" s="727">
        <v>117</v>
      </c>
      <c r="G49" s="725">
        <v>162.4</v>
      </c>
    </row>
    <row r="50" spans="1:7" ht="26.4" x14ac:dyDescent="0.25">
      <c r="A50" s="130" t="s">
        <v>293</v>
      </c>
      <c r="B50" s="721">
        <v>126891</v>
      </c>
      <c r="C50" s="722">
        <v>111</v>
      </c>
      <c r="D50" s="707">
        <v>117.2</v>
      </c>
      <c r="E50" s="726">
        <v>112773</v>
      </c>
      <c r="F50" s="724">
        <v>110.8</v>
      </c>
      <c r="G50" s="725">
        <v>197.9</v>
      </c>
    </row>
    <row r="51" spans="1:7" ht="41.4" customHeight="1" x14ac:dyDescent="0.25">
      <c r="A51" s="127" t="s">
        <v>278</v>
      </c>
      <c r="B51" s="721">
        <v>30991</v>
      </c>
      <c r="C51" s="722">
        <v>102.5</v>
      </c>
      <c r="D51" s="707">
        <v>116.9</v>
      </c>
      <c r="E51" s="726">
        <v>33143</v>
      </c>
      <c r="F51" s="727">
        <v>114</v>
      </c>
      <c r="G51" s="725">
        <v>58.2</v>
      </c>
    </row>
    <row r="52" spans="1:7" ht="52.8" x14ac:dyDescent="0.25">
      <c r="A52" s="127" t="s">
        <v>294</v>
      </c>
      <c r="B52" s="721">
        <v>52189</v>
      </c>
      <c r="C52" s="722">
        <v>87.6</v>
      </c>
      <c r="D52" s="707">
        <v>102.1</v>
      </c>
      <c r="E52" s="726">
        <v>51634</v>
      </c>
      <c r="F52" s="724">
        <v>103.1</v>
      </c>
      <c r="G52" s="725">
        <v>90.6</v>
      </c>
    </row>
    <row r="53" spans="1:7" x14ac:dyDescent="0.25">
      <c r="A53" s="127" t="s">
        <v>279</v>
      </c>
      <c r="B53" s="721">
        <v>55423</v>
      </c>
      <c r="C53" s="722">
        <v>110.8</v>
      </c>
      <c r="D53" s="707">
        <v>102.8</v>
      </c>
      <c r="E53" s="726">
        <v>49917</v>
      </c>
      <c r="F53" s="724">
        <v>103.1</v>
      </c>
      <c r="G53" s="725">
        <v>87.6</v>
      </c>
    </row>
    <row r="54" spans="1:7" ht="39.6" x14ac:dyDescent="0.25">
      <c r="A54" s="127" t="s">
        <v>271</v>
      </c>
      <c r="B54" s="721">
        <v>56764</v>
      </c>
      <c r="C54" s="722">
        <v>105.7</v>
      </c>
      <c r="D54" s="707">
        <v>102.3</v>
      </c>
      <c r="E54" s="726">
        <v>54716</v>
      </c>
      <c r="F54" s="727">
        <v>100</v>
      </c>
      <c r="G54" s="725">
        <v>96</v>
      </c>
    </row>
    <row r="55" spans="1:7" ht="43.2" customHeight="1" x14ac:dyDescent="0.25">
      <c r="A55" s="212" t="s">
        <v>295</v>
      </c>
      <c r="B55" s="728">
        <v>48133</v>
      </c>
      <c r="C55" s="729">
        <v>92.4</v>
      </c>
      <c r="D55" s="730">
        <v>107.6</v>
      </c>
      <c r="E55" s="731">
        <v>47500</v>
      </c>
      <c r="F55" s="732">
        <v>104.2</v>
      </c>
      <c r="G55" s="733">
        <v>83.4</v>
      </c>
    </row>
    <row r="56" spans="1:7" ht="13.8" x14ac:dyDescent="0.25">
      <c r="A56" s="65"/>
      <c r="B56" s="23"/>
      <c r="C56" s="23"/>
      <c r="D56" s="23"/>
      <c r="E56" s="23"/>
      <c r="F56" s="23"/>
      <c r="G56" s="23"/>
    </row>
  </sheetData>
  <mergeCells count="5">
    <mergeCell ref="A1:G1"/>
    <mergeCell ref="B3:D3"/>
    <mergeCell ref="E3:G3"/>
    <mergeCell ref="C4:D4"/>
    <mergeCell ref="F4:G4"/>
  </mergeCells>
  <pageMargins left="0.7" right="0.7" top="0.75" bottom="0.75" header="0.3" footer="0.3"/>
  <pageSetup paperSize="9" orientation="portrait" r:id="rId1"/>
  <headerFooter>
    <oddFooter>&amp;C&amp;"Arial,курсив"&amp;K00-047Социально-экономическое положение Тюменской области (кроме 
Ханты-Мансийского автономного округа – Югры и Ямало-Ненецкого автономного округа) 06' 2022</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topLeftCell="A10" zoomScale="110" zoomScaleNormal="110" workbookViewId="0">
      <selection activeCell="L20" sqref="L20"/>
    </sheetView>
  </sheetViews>
  <sheetFormatPr defaultColWidth="9" defaultRowHeight="13.2" x14ac:dyDescent="0.25"/>
  <cols>
    <col min="1" max="1" width="11.44140625" customWidth="1"/>
    <col min="2" max="6" width="10.6640625" customWidth="1"/>
    <col min="7" max="7" width="10.33203125" customWidth="1"/>
    <col min="8" max="8" width="14.6640625" customWidth="1"/>
  </cols>
  <sheetData>
    <row r="1" spans="1:9" ht="35.25" customHeight="1" x14ac:dyDescent="0.25">
      <c r="A1" s="577" t="s">
        <v>571</v>
      </c>
      <c r="B1" s="577"/>
      <c r="C1" s="577"/>
      <c r="D1" s="577"/>
      <c r="E1" s="577"/>
      <c r="F1" s="577"/>
      <c r="G1" s="577"/>
      <c r="H1" s="577"/>
      <c r="I1" s="23"/>
    </row>
    <row r="2" spans="1:9" ht="12.75" x14ac:dyDescent="0.2">
      <c r="A2" s="70"/>
      <c r="B2" s="23"/>
      <c r="C2" s="23"/>
      <c r="D2" s="23"/>
      <c r="E2" s="23"/>
      <c r="F2" s="23"/>
      <c r="G2" s="23"/>
      <c r="H2" s="23"/>
      <c r="I2" s="23"/>
    </row>
    <row r="3" spans="1:9" x14ac:dyDescent="0.25">
      <c r="A3" s="663" t="s">
        <v>296</v>
      </c>
      <c r="B3" s="663"/>
      <c r="C3" s="663"/>
      <c r="D3" s="663"/>
      <c r="E3" s="663"/>
      <c r="F3" s="663"/>
      <c r="G3" s="663"/>
      <c r="H3" s="663"/>
      <c r="I3" s="23"/>
    </row>
    <row r="4" spans="1:9" ht="15" customHeight="1" x14ac:dyDescent="0.25">
      <c r="A4" s="637"/>
      <c r="B4" s="671" t="s">
        <v>299</v>
      </c>
      <c r="C4" s="673"/>
      <c r="D4" s="594" t="s">
        <v>297</v>
      </c>
      <c r="E4" s="648"/>
      <c r="F4" s="648"/>
      <c r="G4" s="595"/>
      <c r="H4" s="68" t="s">
        <v>301</v>
      </c>
      <c r="I4" s="53"/>
    </row>
    <row r="5" spans="1:9" ht="13.95" customHeight="1" x14ac:dyDescent="0.25">
      <c r="A5" s="647"/>
      <c r="B5" s="688" t="s">
        <v>300</v>
      </c>
      <c r="C5" s="651"/>
      <c r="D5" s="690" t="s">
        <v>306</v>
      </c>
      <c r="E5" s="650"/>
      <c r="F5" s="689" t="s">
        <v>310</v>
      </c>
      <c r="G5" s="650"/>
      <c r="H5" s="74" t="s">
        <v>302</v>
      </c>
      <c r="I5" s="53"/>
    </row>
    <row r="6" spans="1:9" ht="27.75" customHeight="1" x14ac:dyDescent="0.25">
      <c r="A6" s="647"/>
      <c r="B6" s="69" t="s">
        <v>36</v>
      </c>
      <c r="C6" s="74" t="s">
        <v>602</v>
      </c>
      <c r="D6" s="690" t="s">
        <v>307</v>
      </c>
      <c r="E6" s="650"/>
      <c r="F6" s="690" t="s">
        <v>662</v>
      </c>
      <c r="G6" s="691"/>
      <c r="H6" s="74" t="s">
        <v>303</v>
      </c>
      <c r="I6" s="53"/>
    </row>
    <row r="7" spans="1:9" ht="14.4" customHeight="1" x14ac:dyDescent="0.25">
      <c r="A7" s="647"/>
      <c r="B7" s="649"/>
      <c r="C7" s="74" t="s">
        <v>309</v>
      </c>
      <c r="D7" s="688" t="s">
        <v>308</v>
      </c>
      <c r="E7" s="651"/>
      <c r="F7" s="688"/>
      <c r="G7" s="692"/>
      <c r="H7" s="74" t="s">
        <v>304</v>
      </c>
      <c r="I7" s="53"/>
    </row>
    <row r="8" spans="1:9" ht="66" x14ac:dyDescent="0.25">
      <c r="A8" s="638"/>
      <c r="B8" s="640"/>
      <c r="C8" s="19" t="s">
        <v>601</v>
      </c>
      <c r="D8" s="66" t="s">
        <v>36</v>
      </c>
      <c r="E8" s="67" t="s">
        <v>298</v>
      </c>
      <c r="F8" s="66" t="s">
        <v>36</v>
      </c>
      <c r="G8" s="67" t="s">
        <v>298</v>
      </c>
      <c r="H8" s="67" t="s">
        <v>305</v>
      </c>
      <c r="I8" s="53"/>
    </row>
    <row r="9" spans="1:9" ht="14.4" x14ac:dyDescent="0.25">
      <c r="A9" s="106"/>
      <c r="B9" s="609" t="s">
        <v>565</v>
      </c>
      <c r="C9" s="610"/>
      <c r="D9" s="610"/>
      <c r="E9" s="610"/>
      <c r="F9" s="610"/>
      <c r="G9" s="610"/>
      <c r="H9" s="611"/>
      <c r="I9" s="53"/>
    </row>
    <row r="10" spans="1:9" ht="14.4" x14ac:dyDescent="0.25">
      <c r="A10" s="173" t="s">
        <v>48</v>
      </c>
      <c r="B10" s="401" t="s">
        <v>461</v>
      </c>
      <c r="C10" s="402" t="s">
        <v>461</v>
      </c>
      <c r="D10" s="403" t="s">
        <v>461</v>
      </c>
      <c r="E10" s="402" t="s">
        <v>461</v>
      </c>
      <c r="F10" s="403" t="s">
        <v>461</v>
      </c>
      <c r="G10" s="402" t="s">
        <v>461</v>
      </c>
      <c r="H10" s="404" t="s">
        <v>461</v>
      </c>
      <c r="I10" s="53"/>
    </row>
    <row r="11" spans="1:9" ht="14.4" x14ac:dyDescent="0.25">
      <c r="A11" s="135" t="s">
        <v>49</v>
      </c>
      <c r="B11" s="401" t="s">
        <v>461</v>
      </c>
      <c r="C11" s="402" t="s">
        <v>461</v>
      </c>
      <c r="D11" s="403" t="s">
        <v>461</v>
      </c>
      <c r="E11" s="402" t="s">
        <v>461</v>
      </c>
      <c r="F11" s="403" t="s">
        <v>461</v>
      </c>
      <c r="G11" s="402" t="s">
        <v>461</v>
      </c>
      <c r="H11" s="404" t="s">
        <v>461</v>
      </c>
      <c r="I11" s="53"/>
    </row>
    <row r="12" spans="1:9" ht="14.4" x14ac:dyDescent="0.25">
      <c r="A12" s="135" t="s">
        <v>50</v>
      </c>
      <c r="B12" s="401" t="s">
        <v>461</v>
      </c>
      <c r="C12" s="402" t="s">
        <v>461</v>
      </c>
      <c r="D12" s="403" t="s">
        <v>461</v>
      </c>
      <c r="E12" s="402" t="s">
        <v>461</v>
      </c>
      <c r="F12" s="403" t="s">
        <v>461</v>
      </c>
      <c r="G12" s="402" t="s">
        <v>461</v>
      </c>
      <c r="H12" s="404" t="s">
        <v>461</v>
      </c>
      <c r="I12" s="53"/>
    </row>
    <row r="13" spans="1:9" ht="14.4" x14ac:dyDescent="0.25">
      <c r="A13" s="264" t="s">
        <v>52</v>
      </c>
      <c r="B13" s="401" t="s">
        <v>461</v>
      </c>
      <c r="C13" s="402" t="s">
        <v>461</v>
      </c>
      <c r="D13" s="403" t="s">
        <v>461</v>
      </c>
      <c r="E13" s="402" t="s">
        <v>461</v>
      </c>
      <c r="F13" s="403" t="s">
        <v>461</v>
      </c>
      <c r="G13" s="402" t="s">
        <v>461</v>
      </c>
      <c r="H13" s="404" t="s">
        <v>461</v>
      </c>
      <c r="I13" s="53"/>
    </row>
    <row r="14" spans="1:9" ht="14.4" x14ac:dyDescent="0.25">
      <c r="A14" s="135" t="s">
        <v>53</v>
      </c>
      <c r="B14" s="401" t="s">
        <v>461</v>
      </c>
      <c r="C14" s="402" t="s">
        <v>461</v>
      </c>
      <c r="D14" s="403" t="s">
        <v>461</v>
      </c>
      <c r="E14" s="402" t="s">
        <v>461</v>
      </c>
      <c r="F14" s="403" t="s">
        <v>461</v>
      </c>
      <c r="G14" s="402" t="s">
        <v>461</v>
      </c>
      <c r="H14" s="404" t="s">
        <v>461</v>
      </c>
      <c r="I14" s="53"/>
    </row>
    <row r="15" spans="1:9" ht="14.4" x14ac:dyDescent="0.25">
      <c r="A15" s="135" t="s">
        <v>54</v>
      </c>
      <c r="B15" s="401" t="s">
        <v>461</v>
      </c>
      <c r="C15" s="402" t="s">
        <v>461</v>
      </c>
      <c r="D15" s="403" t="s">
        <v>461</v>
      </c>
      <c r="E15" s="402" t="s">
        <v>461</v>
      </c>
      <c r="F15" s="403" t="s">
        <v>461</v>
      </c>
      <c r="G15" s="402" t="s">
        <v>461</v>
      </c>
      <c r="H15" s="404" t="s">
        <v>461</v>
      </c>
      <c r="I15" s="53"/>
    </row>
    <row r="16" spans="1:9" ht="14.4" x14ac:dyDescent="0.25">
      <c r="A16" s="135" t="s">
        <v>56</v>
      </c>
      <c r="B16" s="401" t="s">
        <v>461</v>
      </c>
      <c r="C16" s="402" t="s">
        <v>461</v>
      </c>
      <c r="D16" s="403" t="s">
        <v>461</v>
      </c>
      <c r="E16" s="402" t="s">
        <v>461</v>
      </c>
      <c r="F16" s="403" t="s">
        <v>461</v>
      </c>
      <c r="G16" s="402" t="s">
        <v>461</v>
      </c>
      <c r="H16" s="404" t="s">
        <v>461</v>
      </c>
      <c r="I16" s="53"/>
    </row>
    <row r="17" spans="1:9" ht="14.4" x14ac:dyDescent="0.25">
      <c r="A17" s="52"/>
      <c r="B17" s="581" t="s">
        <v>32</v>
      </c>
      <c r="C17" s="624"/>
      <c r="D17" s="624"/>
      <c r="E17" s="624"/>
      <c r="F17" s="624"/>
      <c r="G17" s="624"/>
      <c r="H17" s="582"/>
      <c r="I17" s="53"/>
    </row>
    <row r="18" spans="1:9" ht="14.4" x14ac:dyDescent="0.25">
      <c r="A18" s="135" t="s">
        <v>48</v>
      </c>
      <c r="B18" s="405" t="s">
        <v>461</v>
      </c>
      <c r="C18" s="406" t="s">
        <v>461</v>
      </c>
      <c r="D18" s="407" t="s">
        <v>461</v>
      </c>
      <c r="E18" s="406" t="s">
        <v>461</v>
      </c>
      <c r="F18" s="407" t="s">
        <v>461</v>
      </c>
      <c r="G18" s="406" t="s">
        <v>461</v>
      </c>
      <c r="H18" s="408" t="s">
        <v>461</v>
      </c>
      <c r="I18" s="53"/>
    </row>
    <row r="19" spans="1:9" ht="14.4" x14ac:dyDescent="0.25">
      <c r="A19" s="135" t="s">
        <v>49</v>
      </c>
      <c r="B19" s="405">
        <v>6.8</v>
      </c>
      <c r="C19" s="406" t="s">
        <v>461</v>
      </c>
      <c r="D19" s="407" t="s">
        <v>461</v>
      </c>
      <c r="E19" s="406" t="s">
        <v>461</v>
      </c>
      <c r="F19" s="407">
        <v>6.8</v>
      </c>
      <c r="G19" s="406" t="s">
        <v>461</v>
      </c>
      <c r="H19" s="408">
        <v>0.1</v>
      </c>
      <c r="I19" s="53"/>
    </row>
    <row r="20" spans="1:9" ht="14.4" x14ac:dyDescent="0.25">
      <c r="A20" s="264" t="s">
        <v>50</v>
      </c>
      <c r="B20" s="405">
        <v>9.1999999999999993</v>
      </c>
      <c r="C20" s="406">
        <v>136.4</v>
      </c>
      <c r="D20" s="407" t="s">
        <v>461</v>
      </c>
      <c r="E20" s="406" t="s">
        <v>461</v>
      </c>
      <c r="F20" s="407">
        <v>9.1999999999999993</v>
      </c>
      <c r="G20" s="406">
        <v>136.4</v>
      </c>
      <c r="H20" s="408">
        <v>0.1</v>
      </c>
      <c r="I20" s="53"/>
    </row>
    <row r="21" spans="1:9" ht="14.4" x14ac:dyDescent="0.25">
      <c r="A21" s="135" t="s">
        <v>52</v>
      </c>
      <c r="B21" s="405">
        <v>12.9</v>
      </c>
      <c r="C21" s="406">
        <v>139.4</v>
      </c>
      <c r="D21" s="407" t="s">
        <v>461</v>
      </c>
      <c r="E21" s="406" t="s">
        <v>461</v>
      </c>
      <c r="F21" s="407">
        <v>12.9</v>
      </c>
      <c r="G21" s="406">
        <v>139.4</v>
      </c>
      <c r="H21" s="408">
        <v>0.1</v>
      </c>
      <c r="I21" s="53"/>
    </row>
    <row r="22" spans="1:9" ht="14.4" x14ac:dyDescent="0.25">
      <c r="A22" s="135" t="s">
        <v>53</v>
      </c>
      <c r="B22" s="405">
        <v>13.2</v>
      </c>
      <c r="C22" s="406">
        <v>102.5</v>
      </c>
      <c r="D22" s="407" t="s">
        <v>461</v>
      </c>
      <c r="E22" s="406" t="s">
        <v>461</v>
      </c>
      <c r="F22" s="407">
        <v>13.2</v>
      </c>
      <c r="G22" s="406">
        <v>102.5</v>
      </c>
      <c r="H22" s="408">
        <v>0.1</v>
      </c>
      <c r="I22" s="53"/>
    </row>
    <row r="23" spans="1:9" ht="14.4" x14ac:dyDescent="0.25">
      <c r="A23" s="135" t="s">
        <v>54</v>
      </c>
      <c r="B23" s="405">
        <v>12.2</v>
      </c>
      <c r="C23" s="406">
        <v>92.7</v>
      </c>
      <c r="D23" s="407" t="s">
        <v>461</v>
      </c>
      <c r="E23" s="406" t="s">
        <v>461</v>
      </c>
      <c r="F23" s="407">
        <v>12.2</v>
      </c>
      <c r="G23" s="406">
        <v>92.7</v>
      </c>
      <c r="H23" s="408">
        <v>0.1</v>
      </c>
      <c r="I23" s="53"/>
    </row>
    <row r="24" spans="1:9" ht="14.4" x14ac:dyDescent="0.25">
      <c r="A24" s="135" t="s">
        <v>56</v>
      </c>
      <c r="B24" s="405">
        <v>13.9</v>
      </c>
      <c r="C24" s="406">
        <v>113.3</v>
      </c>
      <c r="D24" s="407" t="s">
        <v>461</v>
      </c>
      <c r="E24" s="406" t="s">
        <v>461</v>
      </c>
      <c r="F24" s="407">
        <v>13.9</v>
      </c>
      <c r="G24" s="406">
        <v>113.3</v>
      </c>
      <c r="H24" s="408">
        <v>0.1</v>
      </c>
      <c r="I24" s="53"/>
    </row>
    <row r="25" spans="1:9" ht="14.4" x14ac:dyDescent="0.25">
      <c r="A25" s="135" t="s">
        <v>31</v>
      </c>
      <c r="B25" s="405" t="s">
        <v>461</v>
      </c>
      <c r="C25" s="406" t="s">
        <v>461</v>
      </c>
      <c r="D25" s="407" t="s">
        <v>461</v>
      </c>
      <c r="E25" s="406" t="s">
        <v>461</v>
      </c>
      <c r="F25" s="407" t="s">
        <v>461</v>
      </c>
      <c r="G25" s="406" t="s">
        <v>461</v>
      </c>
      <c r="H25" s="408" t="s">
        <v>461</v>
      </c>
      <c r="I25" s="53"/>
    </row>
    <row r="26" spans="1:9" ht="14.4" x14ac:dyDescent="0.25">
      <c r="A26" s="135" t="s">
        <v>57</v>
      </c>
      <c r="B26" s="405" t="s">
        <v>461</v>
      </c>
      <c r="C26" s="406" t="s">
        <v>461</v>
      </c>
      <c r="D26" s="407" t="s">
        <v>461</v>
      </c>
      <c r="E26" s="406" t="s">
        <v>461</v>
      </c>
      <c r="F26" s="407" t="s">
        <v>461</v>
      </c>
      <c r="G26" s="406" t="s">
        <v>461</v>
      </c>
      <c r="H26" s="408" t="s">
        <v>461</v>
      </c>
      <c r="I26" s="53"/>
    </row>
    <row r="27" spans="1:9" ht="14.4" x14ac:dyDescent="0.25">
      <c r="A27" s="135" t="s">
        <v>59</v>
      </c>
      <c r="B27" s="405" t="s">
        <v>461</v>
      </c>
      <c r="C27" s="406" t="s">
        <v>461</v>
      </c>
      <c r="D27" s="407" t="s">
        <v>461</v>
      </c>
      <c r="E27" s="406" t="s">
        <v>461</v>
      </c>
      <c r="F27" s="407" t="s">
        <v>461</v>
      </c>
      <c r="G27" s="406" t="s">
        <v>461</v>
      </c>
      <c r="H27" s="408" t="s">
        <v>461</v>
      </c>
      <c r="I27" s="53"/>
    </row>
    <row r="28" spans="1:9" ht="14.4" x14ac:dyDescent="0.25">
      <c r="A28" s="135" t="s">
        <v>60</v>
      </c>
      <c r="B28" s="405" t="s">
        <v>461</v>
      </c>
      <c r="C28" s="406" t="s">
        <v>461</v>
      </c>
      <c r="D28" s="407" t="s">
        <v>461</v>
      </c>
      <c r="E28" s="406" t="s">
        <v>461</v>
      </c>
      <c r="F28" s="407" t="s">
        <v>461</v>
      </c>
      <c r="G28" s="406" t="s">
        <v>461</v>
      </c>
      <c r="H28" s="408" t="s">
        <v>461</v>
      </c>
      <c r="I28" s="53"/>
    </row>
    <row r="29" spans="1:9" ht="14.4" x14ac:dyDescent="0.25">
      <c r="A29" s="254" t="s">
        <v>61</v>
      </c>
      <c r="B29" s="409" t="s">
        <v>461</v>
      </c>
      <c r="C29" s="410" t="s">
        <v>461</v>
      </c>
      <c r="D29" s="411" t="s">
        <v>461</v>
      </c>
      <c r="E29" s="410" t="s">
        <v>461</v>
      </c>
      <c r="F29" s="411" t="s">
        <v>461</v>
      </c>
      <c r="G29" s="410" t="s">
        <v>461</v>
      </c>
      <c r="H29" s="412" t="s">
        <v>461</v>
      </c>
      <c r="I29" s="53"/>
    </row>
    <row r="30" spans="1:9" x14ac:dyDescent="0.25">
      <c r="B30" s="143"/>
      <c r="C30" s="143"/>
      <c r="D30" s="143"/>
      <c r="E30" s="143"/>
      <c r="F30" s="143"/>
      <c r="G30" s="143"/>
      <c r="H30" s="143"/>
    </row>
  </sheetData>
  <mergeCells count="14">
    <mergeCell ref="B9:H9"/>
    <mergeCell ref="B17:H17"/>
    <mergeCell ref="A1:H1"/>
    <mergeCell ref="A3:H3"/>
    <mergeCell ref="A4:A8"/>
    <mergeCell ref="D4:G4"/>
    <mergeCell ref="B7:B8"/>
    <mergeCell ref="B4:C4"/>
    <mergeCell ref="B5:C5"/>
    <mergeCell ref="F5:G5"/>
    <mergeCell ref="D5:E5"/>
    <mergeCell ref="D6:E6"/>
    <mergeCell ref="D7:E7"/>
    <mergeCell ref="F6:G7"/>
  </mergeCells>
  <pageMargins left="0.7" right="0.7" top="0.75" bottom="0.75" header="0.3" footer="0.3"/>
  <pageSetup paperSize="9" orientation="portrait" r:id="rId1"/>
  <headerFooter>
    <oddFooter>&amp;C&amp;"Arial,курсив"&amp;K00-047Социально-экономическое положение Тюменской области (кроме 
Ханты-Мансийского автономного округа – Югры и Ямало-Ненецкого автономного округа) 06' 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view="pageLayout" zoomScale="110" zoomScaleNormal="100" zoomScalePageLayoutView="110" workbookViewId="0">
      <selection activeCell="D50" sqref="D50"/>
    </sheetView>
  </sheetViews>
  <sheetFormatPr defaultRowHeight="13.2" x14ac:dyDescent="0.25"/>
  <cols>
    <col min="1" max="1" width="49.109375" customWidth="1"/>
    <col min="2" max="2" width="16.44140625" customWidth="1"/>
    <col min="3" max="3" width="11.33203125" customWidth="1"/>
    <col min="4" max="4" width="12.109375" customWidth="1"/>
  </cols>
  <sheetData>
    <row r="1" spans="1:4" ht="13.8" x14ac:dyDescent="0.25">
      <c r="A1" s="564" t="s">
        <v>12</v>
      </c>
      <c r="B1" s="564"/>
      <c r="C1" s="564"/>
      <c r="D1" s="564"/>
    </row>
    <row r="2" spans="1:4" ht="12.75" x14ac:dyDescent="0.2">
      <c r="A2" s="16"/>
    </row>
    <row r="3" spans="1:4" x14ac:dyDescent="0.25">
      <c r="A3" s="562" t="s">
        <v>13</v>
      </c>
      <c r="B3" s="562" t="s">
        <v>14</v>
      </c>
      <c r="C3" s="563" t="s">
        <v>15</v>
      </c>
      <c r="D3" s="17" t="s">
        <v>425</v>
      </c>
    </row>
    <row r="4" spans="1:4" x14ac:dyDescent="0.25">
      <c r="A4" s="562"/>
      <c r="B4" s="562"/>
      <c r="C4" s="563"/>
      <c r="D4" s="113" t="s">
        <v>426</v>
      </c>
    </row>
    <row r="5" spans="1:4" x14ac:dyDescent="0.25">
      <c r="A5" s="562" t="s">
        <v>16</v>
      </c>
      <c r="B5" s="351" t="s">
        <v>17</v>
      </c>
      <c r="C5" s="350" t="s">
        <v>15</v>
      </c>
      <c r="D5" s="17" t="s">
        <v>427</v>
      </c>
    </row>
    <row r="6" spans="1:4" x14ac:dyDescent="0.25">
      <c r="A6" s="562"/>
      <c r="B6" s="111"/>
      <c r="C6" s="112"/>
      <c r="D6" s="113" t="s">
        <v>428</v>
      </c>
    </row>
    <row r="7" spans="1:4" x14ac:dyDescent="0.25">
      <c r="A7" s="562"/>
      <c r="B7" s="351" t="s">
        <v>420</v>
      </c>
      <c r="C7" s="350" t="s">
        <v>15</v>
      </c>
      <c r="D7" s="17" t="s">
        <v>429</v>
      </c>
    </row>
    <row r="8" spans="1:4" x14ac:dyDescent="0.25">
      <c r="A8" s="562"/>
      <c r="B8" s="111"/>
      <c r="C8" s="112"/>
      <c r="D8" s="113" t="s">
        <v>430</v>
      </c>
    </row>
    <row r="9" spans="1:4" x14ac:dyDescent="0.25">
      <c r="A9" s="562"/>
      <c r="B9" s="351" t="s">
        <v>18</v>
      </c>
      <c r="C9" s="350" t="s">
        <v>15</v>
      </c>
      <c r="D9" s="17" t="s">
        <v>431</v>
      </c>
    </row>
    <row r="10" spans="1:4" x14ac:dyDescent="0.25">
      <c r="A10" s="562"/>
      <c r="B10" s="111"/>
      <c r="C10" s="112"/>
      <c r="D10" s="113" t="s">
        <v>432</v>
      </c>
    </row>
    <row r="11" spans="1:4" x14ac:dyDescent="0.25">
      <c r="A11" s="562"/>
      <c r="B11" s="351" t="s">
        <v>19</v>
      </c>
      <c r="C11" s="350" t="s">
        <v>15</v>
      </c>
      <c r="D11" s="17" t="s">
        <v>433</v>
      </c>
    </row>
    <row r="12" spans="1:4" x14ac:dyDescent="0.25">
      <c r="A12" s="562"/>
      <c r="B12" s="114"/>
      <c r="C12" s="114"/>
      <c r="D12" s="113" t="s">
        <v>434</v>
      </c>
    </row>
    <row r="13" spans="1:4" x14ac:dyDescent="0.25">
      <c r="A13" s="562" t="s">
        <v>20</v>
      </c>
      <c r="B13" s="562" t="s">
        <v>19</v>
      </c>
      <c r="C13" s="563" t="s">
        <v>15</v>
      </c>
      <c r="D13" s="17" t="s">
        <v>433</v>
      </c>
    </row>
    <row r="14" spans="1:4" x14ac:dyDescent="0.25">
      <c r="A14" s="562"/>
      <c r="B14" s="562"/>
      <c r="C14" s="563"/>
      <c r="D14" s="113" t="s">
        <v>434</v>
      </c>
    </row>
    <row r="15" spans="1:4" x14ac:dyDescent="0.25">
      <c r="A15" s="562" t="s">
        <v>21</v>
      </c>
      <c r="B15" s="562" t="s">
        <v>22</v>
      </c>
      <c r="C15" s="563" t="s">
        <v>15</v>
      </c>
      <c r="D15" s="17">
        <v>103.5</v>
      </c>
    </row>
    <row r="16" spans="1:4" x14ac:dyDescent="0.25">
      <c r="A16" s="562"/>
      <c r="B16" s="562"/>
      <c r="C16" s="563"/>
      <c r="D16" s="113" t="s">
        <v>436</v>
      </c>
    </row>
    <row r="17" spans="1:4" x14ac:dyDescent="0.25">
      <c r="A17" s="562" t="s">
        <v>437</v>
      </c>
      <c r="B17" s="562" t="s">
        <v>22</v>
      </c>
      <c r="C17" s="563" t="s">
        <v>15</v>
      </c>
      <c r="D17" s="17" t="s">
        <v>435</v>
      </c>
    </row>
    <row r="18" spans="1:4" x14ac:dyDescent="0.25">
      <c r="A18" s="562"/>
      <c r="B18" s="562"/>
      <c r="C18" s="563"/>
      <c r="D18" s="113" t="s">
        <v>436</v>
      </c>
    </row>
    <row r="19" spans="1:4" x14ac:dyDescent="0.25">
      <c r="A19" s="565" t="s">
        <v>424</v>
      </c>
      <c r="B19" s="351" t="s">
        <v>23</v>
      </c>
      <c r="C19" s="350" t="s">
        <v>15</v>
      </c>
      <c r="D19" s="17" t="s">
        <v>439</v>
      </c>
    </row>
    <row r="20" spans="1:4" x14ac:dyDescent="0.25">
      <c r="A20" s="562"/>
      <c r="B20" s="353"/>
      <c r="C20" s="353"/>
      <c r="D20" s="113" t="s">
        <v>440</v>
      </c>
    </row>
    <row r="21" spans="1:4" x14ac:dyDescent="0.25">
      <c r="A21" s="562" t="s">
        <v>24</v>
      </c>
      <c r="B21" s="562" t="s">
        <v>23</v>
      </c>
      <c r="C21" s="563" t="s">
        <v>15</v>
      </c>
      <c r="D21" s="17" t="s">
        <v>439</v>
      </c>
    </row>
    <row r="22" spans="1:4" x14ac:dyDescent="0.25">
      <c r="A22" s="562"/>
      <c r="B22" s="562"/>
      <c r="C22" s="563"/>
      <c r="D22" s="113" t="s">
        <v>440</v>
      </c>
    </row>
    <row r="23" spans="1:4" x14ac:dyDescent="0.25">
      <c r="A23" s="562" t="s">
        <v>25</v>
      </c>
      <c r="B23" s="562" t="s">
        <v>26</v>
      </c>
      <c r="C23" s="563" t="s">
        <v>15</v>
      </c>
      <c r="D23" s="17" t="s">
        <v>438</v>
      </c>
    </row>
    <row r="24" spans="1:4" x14ac:dyDescent="0.25">
      <c r="A24" s="562"/>
      <c r="B24" s="562"/>
      <c r="C24" s="563"/>
      <c r="D24" s="113" t="s">
        <v>441</v>
      </c>
    </row>
    <row r="25" spans="1:4" x14ac:dyDescent="0.25">
      <c r="A25" s="562" t="s">
        <v>27</v>
      </c>
      <c r="B25" s="562" t="s">
        <v>14</v>
      </c>
      <c r="C25" s="563" t="s">
        <v>15</v>
      </c>
      <c r="D25" s="17" t="s">
        <v>425</v>
      </c>
    </row>
    <row r="26" spans="1:4" x14ac:dyDescent="0.25">
      <c r="A26" s="562"/>
      <c r="B26" s="562"/>
      <c r="C26" s="563"/>
      <c r="D26" s="113" t="s">
        <v>426</v>
      </c>
    </row>
  </sheetData>
  <mergeCells count="24">
    <mergeCell ref="A21:A22"/>
    <mergeCell ref="B21:B22"/>
    <mergeCell ref="B3:B4"/>
    <mergeCell ref="C3:C4"/>
    <mergeCell ref="A5:A12"/>
    <mergeCell ref="A13:A14"/>
    <mergeCell ref="B13:B14"/>
    <mergeCell ref="C13:C14"/>
    <mergeCell ref="A25:A26"/>
    <mergeCell ref="B25:B26"/>
    <mergeCell ref="C25:C26"/>
    <mergeCell ref="A1:D1"/>
    <mergeCell ref="C21:C22"/>
    <mergeCell ref="A15:A16"/>
    <mergeCell ref="B15:B16"/>
    <mergeCell ref="C15:C16"/>
    <mergeCell ref="A17:A18"/>
    <mergeCell ref="B17:B18"/>
    <mergeCell ref="C17:C18"/>
    <mergeCell ref="A19:A20"/>
    <mergeCell ref="A23:A24"/>
    <mergeCell ref="B23:B24"/>
    <mergeCell ref="C23:C24"/>
    <mergeCell ref="A3:A4"/>
  </mergeCells>
  <pageMargins left="0.7" right="0.7" top="0.75" bottom="0.75" header="0.3" footer="0.3"/>
  <pageSetup paperSize="9" orientation="portrait" r:id="rId1"/>
  <headerFooter>
    <oddFooter>&amp;C&amp;"Arial,курсив"&amp;K00-048Социально-экономическое положение Тюменской области (кроме 
Ханты-Мансийского автономного округа – Югры и Ямало-Ненецкого автономного округа) 06' 2022</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zoomScale="110" zoomScaleNormal="110" workbookViewId="0">
      <selection activeCell="C18" sqref="C18"/>
    </sheetView>
  </sheetViews>
  <sheetFormatPr defaultRowHeight="13.2" x14ac:dyDescent="0.25"/>
  <cols>
    <col min="1" max="1" width="41.109375" customWidth="1"/>
    <col min="2" max="2" width="15.109375" customWidth="1"/>
    <col min="3" max="3" width="16.33203125" customWidth="1"/>
    <col min="4" max="4" width="15.44140625" customWidth="1"/>
    <col min="5" max="6" width="13.33203125" customWidth="1"/>
  </cols>
  <sheetData>
    <row r="1" spans="1:6" ht="13.8" x14ac:dyDescent="0.25">
      <c r="A1" s="574" t="s">
        <v>563</v>
      </c>
      <c r="B1" s="574"/>
      <c r="C1" s="574"/>
      <c r="D1" s="574"/>
      <c r="E1" s="84"/>
      <c r="F1" s="84"/>
    </row>
    <row r="3" spans="1:6" ht="28.2" customHeight="1" x14ac:dyDescent="0.25">
      <c r="A3" s="607" t="s">
        <v>407</v>
      </c>
      <c r="B3" s="607"/>
      <c r="C3" s="607"/>
      <c r="D3" s="607"/>
    </row>
    <row r="4" spans="1:6" ht="12.75" x14ac:dyDescent="0.2">
      <c r="A4" s="77"/>
      <c r="B4" s="23"/>
      <c r="C4" s="23"/>
    </row>
    <row r="5" spans="1:6" ht="39.6" x14ac:dyDescent="0.25">
      <c r="A5" s="46"/>
      <c r="B5" s="295" t="s">
        <v>610</v>
      </c>
      <c r="C5" s="300" t="s">
        <v>603</v>
      </c>
      <c r="D5" s="295" t="s">
        <v>611</v>
      </c>
    </row>
    <row r="6" spans="1:6" x14ac:dyDescent="0.25">
      <c r="A6" s="296" t="s">
        <v>311</v>
      </c>
      <c r="B6" s="538">
        <v>347</v>
      </c>
      <c r="C6" s="539">
        <v>99.9</v>
      </c>
      <c r="D6" s="540">
        <v>346.5</v>
      </c>
    </row>
    <row r="7" spans="1:6" x14ac:dyDescent="0.25">
      <c r="A7" s="51" t="s">
        <v>165</v>
      </c>
      <c r="B7" s="541"/>
      <c r="C7" s="542"/>
      <c r="D7" s="543"/>
    </row>
    <row r="8" spans="1:6" ht="26.4" x14ac:dyDescent="0.25">
      <c r="A8" s="32" t="s">
        <v>312</v>
      </c>
      <c r="B8" s="544">
        <v>330.3</v>
      </c>
      <c r="C8" s="343">
        <v>99.8</v>
      </c>
      <c r="D8" s="545">
        <v>330.1</v>
      </c>
    </row>
    <row r="9" spans="1:6" x14ac:dyDescent="0.25">
      <c r="A9" s="32" t="s">
        <v>313</v>
      </c>
      <c r="B9" s="544">
        <v>4.5999999999999996</v>
      </c>
      <c r="C9" s="343">
        <v>98.8</v>
      </c>
      <c r="D9" s="545">
        <v>4.7</v>
      </c>
    </row>
    <row r="10" spans="1:6" ht="26.4" x14ac:dyDescent="0.25">
      <c r="A10" s="38" t="s">
        <v>314</v>
      </c>
      <c r="B10" s="546">
        <v>12.2</v>
      </c>
      <c r="C10" s="344">
        <v>103.3</v>
      </c>
      <c r="D10" s="547">
        <v>11.7</v>
      </c>
    </row>
  </sheetData>
  <mergeCells count="2">
    <mergeCell ref="A3:D3"/>
    <mergeCell ref="A1:D1"/>
  </mergeCells>
  <pageMargins left="0.7" right="0.7" top="0.75" bottom="0.75" header="0.3" footer="0.3"/>
  <pageSetup paperSize="9" orientation="portrait" r:id="rId1"/>
  <headerFooter>
    <oddFooter>&amp;C&amp;"Arial,курсив"&amp;K00-047Социально-экономическое положение Тюменской области (кроме 
Ханты-Мансийского автономного округа – Югры и Ямало-Ненецкого автономного округа) 06' 2022</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opLeftCell="A7" zoomScale="110" zoomScaleNormal="110" workbookViewId="0">
      <selection activeCell="J19" sqref="J19"/>
    </sheetView>
  </sheetViews>
  <sheetFormatPr defaultRowHeight="13.2" x14ac:dyDescent="0.25"/>
  <cols>
    <col min="1" max="1" width="19.6640625" customWidth="1"/>
    <col min="2" max="5" width="17" customWidth="1"/>
  </cols>
  <sheetData>
    <row r="1" spans="1:5" ht="46.5" customHeight="1" x14ac:dyDescent="0.25">
      <c r="A1" s="577" t="s">
        <v>462</v>
      </c>
      <c r="B1" s="577"/>
      <c r="C1" s="577"/>
      <c r="D1" s="577"/>
      <c r="E1" s="577"/>
    </row>
    <row r="2" spans="1:5" ht="12.75" x14ac:dyDescent="0.2">
      <c r="A2" s="50"/>
      <c r="B2" s="23"/>
      <c r="C2" s="23"/>
      <c r="D2" s="23"/>
      <c r="E2" s="23"/>
    </row>
    <row r="3" spans="1:5" x14ac:dyDescent="0.25">
      <c r="A3" s="664" t="s">
        <v>315</v>
      </c>
      <c r="B3" s="664"/>
      <c r="C3" s="664"/>
      <c r="D3" s="664"/>
      <c r="E3" s="664"/>
    </row>
    <row r="4" spans="1:5" ht="13.2" customHeight="1" x14ac:dyDescent="0.25">
      <c r="A4" s="198"/>
      <c r="B4" s="191" t="s">
        <v>316</v>
      </c>
      <c r="C4" s="660" t="s">
        <v>317</v>
      </c>
      <c r="D4" s="661"/>
      <c r="E4" s="662"/>
    </row>
    <row r="5" spans="1:5" x14ac:dyDescent="0.25">
      <c r="A5" s="20"/>
      <c r="B5" s="197" t="s">
        <v>318</v>
      </c>
      <c r="C5" s="197" t="s">
        <v>319</v>
      </c>
      <c r="D5" s="660" t="s">
        <v>170</v>
      </c>
      <c r="E5" s="662"/>
    </row>
    <row r="6" spans="1:5" ht="52.8" x14ac:dyDescent="0.25">
      <c r="A6" s="199"/>
      <c r="B6" s="192" t="s">
        <v>320</v>
      </c>
      <c r="C6" s="192" t="s">
        <v>321</v>
      </c>
      <c r="D6" s="192" t="s">
        <v>46</v>
      </c>
      <c r="E6" s="193" t="s">
        <v>322</v>
      </c>
    </row>
    <row r="7" spans="1:5" x14ac:dyDescent="0.25">
      <c r="A7" s="104"/>
      <c r="B7" s="696" t="s">
        <v>565</v>
      </c>
      <c r="C7" s="697"/>
      <c r="D7" s="697"/>
      <c r="E7" s="698"/>
    </row>
    <row r="8" spans="1:5" x14ac:dyDescent="0.25">
      <c r="A8" s="126" t="s">
        <v>48</v>
      </c>
      <c r="B8" s="47">
        <v>6.2</v>
      </c>
      <c r="C8" s="47">
        <v>4.0999999999999996</v>
      </c>
      <c r="D8" s="47">
        <v>104.2</v>
      </c>
      <c r="E8" s="44">
        <v>20.399999999999999</v>
      </c>
    </row>
    <row r="9" spans="1:5" x14ac:dyDescent="0.25">
      <c r="A9" s="126" t="s">
        <v>49</v>
      </c>
      <c r="B9" s="47">
        <v>6.7</v>
      </c>
      <c r="C9" s="47">
        <v>4.4000000000000004</v>
      </c>
      <c r="D9" s="47">
        <v>106.7</v>
      </c>
      <c r="E9" s="44">
        <v>22.8</v>
      </c>
    </row>
    <row r="10" spans="1:5" x14ac:dyDescent="0.25">
      <c r="A10" s="126" t="s">
        <v>50</v>
      </c>
      <c r="B10" s="47">
        <v>6.8</v>
      </c>
      <c r="C10" s="47">
        <v>4.3</v>
      </c>
      <c r="D10" s="47">
        <v>97.7</v>
      </c>
      <c r="E10" s="44">
        <v>31.1</v>
      </c>
    </row>
    <row r="11" spans="1:5" x14ac:dyDescent="0.25">
      <c r="A11" s="126" t="s">
        <v>52</v>
      </c>
      <c r="B11" s="47">
        <v>7.2</v>
      </c>
      <c r="C11" s="47">
        <v>4.4000000000000004</v>
      </c>
      <c r="D11" s="47">
        <v>103.1</v>
      </c>
      <c r="E11" s="44">
        <v>41</v>
      </c>
    </row>
    <row r="12" spans="1:5" x14ac:dyDescent="0.25">
      <c r="A12" s="126" t="s">
        <v>53</v>
      </c>
      <c r="B12" s="47">
        <v>7.1</v>
      </c>
      <c r="C12" s="47">
        <v>4.4000000000000004</v>
      </c>
      <c r="D12" s="47">
        <v>98.6</v>
      </c>
      <c r="E12" s="44">
        <v>44.7</v>
      </c>
    </row>
    <row r="13" spans="1:5" x14ac:dyDescent="0.25">
      <c r="A13" s="126" t="s">
        <v>54</v>
      </c>
      <c r="B13" s="47">
        <v>7.1</v>
      </c>
      <c r="C13" s="47">
        <v>4.5999999999999996</v>
      </c>
      <c r="D13" s="47">
        <v>104.6</v>
      </c>
      <c r="E13" s="44">
        <v>55.6</v>
      </c>
    </row>
    <row r="14" spans="1:5" x14ac:dyDescent="0.25">
      <c r="A14" s="26"/>
      <c r="B14" s="693" t="s">
        <v>32</v>
      </c>
      <c r="C14" s="694"/>
      <c r="D14" s="694"/>
      <c r="E14" s="695"/>
    </row>
    <row r="15" spans="1:5" x14ac:dyDescent="0.25">
      <c r="A15" s="126" t="s">
        <v>48</v>
      </c>
      <c r="B15" s="47">
        <v>23.2</v>
      </c>
      <c r="C15" s="44">
        <v>20.2</v>
      </c>
      <c r="D15" s="44">
        <v>100.7</v>
      </c>
      <c r="E15" s="44" t="s">
        <v>463</v>
      </c>
    </row>
    <row r="16" spans="1:5" x14ac:dyDescent="0.25">
      <c r="A16" s="126" t="s">
        <v>49</v>
      </c>
      <c r="B16" s="47">
        <v>22.8</v>
      </c>
      <c r="C16" s="44">
        <v>19.3</v>
      </c>
      <c r="D16" s="44">
        <v>95.7</v>
      </c>
      <c r="E16" s="44" t="s">
        <v>464</v>
      </c>
    </row>
    <row r="17" spans="1:5" x14ac:dyDescent="0.25">
      <c r="A17" s="126" t="s">
        <v>50</v>
      </c>
      <c r="B17" s="47">
        <v>17.600000000000001</v>
      </c>
      <c r="C17" s="44">
        <v>13.8</v>
      </c>
      <c r="D17" s="44">
        <v>71.7</v>
      </c>
      <c r="E17" s="44" t="s">
        <v>455</v>
      </c>
    </row>
    <row r="18" spans="1:5" x14ac:dyDescent="0.25">
      <c r="A18" s="126" t="s">
        <v>52</v>
      </c>
      <c r="B18" s="47">
        <v>14.6</v>
      </c>
      <c r="C18" s="44">
        <v>10.8</v>
      </c>
      <c r="D18" s="44">
        <v>78.099999999999994</v>
      </c>
      <c r="E18" s="44">
        <v>72.8</v>
      </c>
    </row>
    <row r="19" spans="1:5" x14ac:dyDescent="0.25">
      <c r="A19" s="126" t="s">
        <v>53</v>
      </c>
      <c r="B19" s="47">
        <v>13.1</v>
      </c>
      <c r="C19" s="44">
        <v>9.8000000000000007</v>
      </c>
      <c r="D19" s="44">
        <v>90.5</v>
      </c>
      <c r="E19" s="44">
        <v>35.299999999999997</v>
      </c>
    </row>
    <row r="20" spans="1:5" x14ac:dyDescent="0.25">
      <c r="A20" s="126" t="s">
        <v>54</v>
      </c>
      <c r="B20" s="47">
        <v>12.2</v>
      </c>
      <c r="C20" s="44">
        <v>8.1999999999999993</v>
      </c>
      <c r="D20" s="276">
        <v>84</v>
      </c>
      <c r="E20" s="44">
        <v>23.8</v>
      </c>
    </row>
    <row r="21" spans="1:5" x14ac:dyDescent="0.25">
      <c r="A21" s="126" t="s">
        <v>56</v>
      </c>
      <c r="B21" s="47">
        <v>11.4</v>
      </c>
      <c r="C21" s="44">
        <v>7.1</v>
      </c>
      <c r="D21" s="44">
        <v>85.9</v>
      </c>
      <c r="E21" s="44">
        <v>19.399999999999999</v>
      </c>
    </row>
    <row r="22" spans="1:5" x14ac:dyDescent="0.25">
      <c r="A22" s="126" t="s">
        <v>31</v>
      </c>
      <c r="B22" s="47">
        <v>10.4</v>
      </c>
      <c r="C22" s="44">
        <v>5.7</v>
      </c>
      <c r="D22" s="44">
        <v>80.7</v>
      </c>
      <c r="E22" s="44">
        <v>16.3</v>
      </c>
    </row>
    <row r="23" spans="1:5" x14ac:dyDescent="0.25">
      <c r="A23" s="126" t="s">
        <v>57</v>
      </c>
      <c r="B23" s="47">
        <v>10</v>
      </c>
      <c r="C23" s="44">
        <v>4.3</v>
      </c>
      <c r="D23" s="44">
        <v>75.599999999999994</v>
      </c>
      <c r="E23" s="44">
        <v>13.3</v>
      </c>
    </row>
    <row r="24" spans="1:5" x14ac:dyDescent="0.25">
      <c r="A24" s="126" t="s">
        <v>59</v>
      </c>
      <c r="B24" s="47">
        <v>9.3000000000000007</v>
      </c>
      <c r="C24" s="44">
        <v>4.3</v>
      </c>
      <c r="D24" s="44">
        <v>101</v>
      </c>
      <c r="E24" s="44">
        <v>14.6</v>
      </c>
    </row>
    <row r="25" spans="1:5" x14ac:dyDescent="0.25">
      <c r="A25" s="126" t="s">
        <v>60</v>
      </c>
      <c r="B25" s="47">
        <v>7.9</v>
      </c>
      <c r="C25" s="44">
        <v>4.3</v>
      </c>
      <c r="D25" s="44">
        <v>98.8</v>
      </c>
      <c r="E25" s="44">
        <v>15.9</v>
      </c>
    </row>
    <row r="26" spans="1:5" x14ac:dyDescent="0.25">
      <c r="A26" s="132" t="s">
        <v>61</v>
      </c>
      <c r="B26" s="49">
        <v>5.7</v>
      </c>
      <c r="C26" s="45">
        <v>4</v>
      </c>
      <c r="D26" s="45">
        <v>92.2</v>
      </c>
      <c r="E26" s="45">
        <v>19.8</v>
      </c>
    </row>
  </sheetData>
  <mergeCells count="6">
    <mergeCell ref="B14:E14"/>
    <mergeCell ref="C4:E4"/>
    <mergeCell ref="D5:E5"/>
    <mergeCell ref="A1:E1"/>
    <mergeCell ref="A3:E3"/>
    <mergeCell ref="B7:E7"/>
  </mergeCells>
  <pageMargins left="0.7" right="0.7" top="0.75" bottom="0.75" header="0.3" footer="0.3"/>
  <pageSetup paperSize="9" orientation="portrait" r:id="rId1"/>
  <headerFooter>
    <oddFooter>&amp;C&amp;"Arial,курсив"&amp;K00-047Социально-экономическое положение Тюменской области (кроме 
Ханты-Мансийского автономного округа – Югры и Ямало-Ненецкого автономного округа) 06' 2022</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tabSelected="1" zoomScale="110" zoomScaleNormal="110" workbookViewId="0">
      <selection activeCell="H16" sqref="H16"/>
    </sheetView>
  </sheetViews>
  <sheetFormatPr defaultRowHeight="13.2" x14ac:dyDescent="0.25"/>
  <cols>
    <col min="1" max="1" width="32.33203125" customWidth="1"/>
    <col min="2" max="2" width="8.5546875" customWidth="1"/>
    <col min="3" max="3" width="10" customWidth="1"/>
    <col min="4" max="4" width="9.5546875" customWidth="1"/>
    <col min="5" max="5" width="8.6640625" customWidth="1"/>
    <col min="6" max="6" width="10.33203125" customWidth="1"/>
    <col min="7" max="7" width="9.6640625" customWidth="1"/>
  </cols>
  <sheetData>
    <row r="1" spans="1:7" ht="13.8" x14ac:dyDescent="0.25">
      <c r="A1" s="574" t="s">
        <v>419</v>
      </c>
      <c r="B1" s="574"/>
      <c r="C1" s="574"/>
      <c r="D1" s="574"/>
      <c r="E1" s="574"/>
      <c r="F1" s="574"/>
      <c r="G1" s="574"/>
    </row>
    <row r="2" spans="1:7" ht="13.95" customHeight="1" x14ac:dyDescent="0.25">
      <c r="A2" s="370"/>
      <c r="B2" s="370"/>
      <c r="C2" s="370"/>
      <c r="D2" s="370"/>
      <c r="E2" s="370"/>
      <c r="F2" s="370"/>
      <c r="G2" s="370"/>
    </row>
    <row r="3" spans="1:7" ht="28.2" customHeight="1" x14ac:dyDescent="0.25">
      <c r="A3" s="699" t="s">
        <v>664</v>
      </c>
      <c r="B3" s="700"/>
      <c r="C3" s="700"/>
      <c r="D3" s="700"/>
      <c r="E3" s="700"/>
      <c r="F3" s="700"/>
      <c r="G3" s="700"/>
    </row>
    <row r="5" spans="1:7" ht="13.8" x14ac:dyDescent="0.25">
      <c r="A5" s="591" t="s">
        <v>324</v>
      </c>
      <c r="B5" s="591"/>
      <c r="C5" s="591"/>
      <c r="D5" s="591"/>
      <c r="E5" s="591"/>
      <c r="F5" s="591"/>
      <c r="G5" s="591"/>
    </row>
    <row r="6" spans="1:7" ht="13.2" customHeight="1" x14ac:dyDescent="0.2">
      <c r="A6" s="378"/>
      <c r="B6" s="23"/>
      <c r="C6" s="23"/>
      <c r="D6" s="23"/>
      <c r="E6" s="23"/>
      <c r="F6" s="23"/>
      <c r="G6" s="23"/>
    </row>
    <row r="7" spans="1:7" ht="28.2" customHeight="1" x14ac:dyDescent="0.25">
      <c r="A7" s="374"/>
      <c r="B7" s="615" t="s">
        <v>611</v>
      </c>
      <c r="C7" s="648"/>
      <c r="D7" s="595"/>
      <c r="E7" s="615" t="s">
        <v>629</v>
      </c>
      <c r="F7" s="648"/>
      <c r="G7" s="595"/>
    </row>
    <row r="8" spans="1:7" ht="105" customHeight="1" x14ac:dyDescent="0.25">
      <c r="A8" s="375"/>
      <c r="B8" s="376" t="s">
        <v>325</v>
      </c>
      <c r="C8" s="377" t="s">
        <v>326</v>
      </c>
      <c r="D8" s="19" t="s">
        <v>333</v>
      </c>
      <c r="E8" s="377" t="s">
        <v>325</v>
      </c>
      <c r="F8" s="377" t="s">
        <v>326</v>
      </c>
      <c r="G8" s="19" t="s">
        <v>333</v>
      </c>
    </row>
    <row r="9" spans="1:7" x14ac:dyDescent="0.25">
      <c r="A9" s="20" t="s">
        <v>327</v>
      </c>
      <c r="B9" s="115">
        <v>7063</v>
      </c>
      <c r="C9" s="60">
        <v>11</v>
      </c>
      <c r="D9" s="60">
        <v>95.3</v>
      </c>
      <c r="E9" s="116">
        <v>7413</v>
      </c>
      <c r="F9" s="277">
        <v>11.6</v>
      </c>
      <c r="G9" s="116">
        <v>101.2</v>
      </c>
    </row>
    <row r="10" spans="1:7" x14ac:dyDescent="0.25">
      <c r="A10" s="20" t="s">
        <v>328</v>
      </c>
      <c r="B10" s="115">
        <v>7660</v>
      </c>
      <c r="C10" s="116">
        <v>11.9</v>
      </c>
      <c r="D10" s="116">
        <v>97.2</v>
      </c>
      <c r="E10" s="116">
        <v>7879</v>
      </c>
      <c r="F10" s="60">
        <v>12.3</v>
      </c>
      <c r="G10" s="116">
        <v>119.1</v>
      </c>
    </row>
    <row r="11" spans="1:7" ht="14.4" customHeight="1" x14ac:dyDescent="0.25">
      <c r="A11" s="33" t="s">
        <v>332</v>
      </c>
      <c r="B11" s="115">
        <v>25</v>
      </c>
      <c r="C11" s="78" t="s">
        <v>651</v>
      </c>
      <c r="D11" s="60">
        <v>80.599999999999994</v>
      </c>
      <c r="E11" s="116">
        <v>31</v>
      </c>
      <c r="F11" s="78" t="s">
        <v>652</v>
      </c>
      <c r="G11" s="116">
        <v>81.599999999999994</v>
      </c>
    </row>
    <row r="12" spans="1:7" ht="26.4" x14ac:dyDescent="0.25">
      <c r="A12" s="20" t="s">
        <v>329</v>
      </c>
      <c r="B12" s="115">
        <v>-597</v>
      </c>
      <c r="C12" s="116">
        <v>-0.9</v>
      </c>
      <c r="D12" s="116"/>
      <c r="E12" s="116">
        <v>-466</v>
      </c>
      <c r="F12" s="60">
        <v>-0.7</v>
      </c>
      <c r="G12" s="116"/>
    </row>
    <row r="13" spans="1:7" x14ac:dyDescent="0.25">
      <c r="A13" s="20" t="s">
        <v>330</v>
      </c>
      <c r="B13" s="115">
        <v>3078</v>
      </c>
      <c r="C13" s="60">
        <v>4.8</v>
      </c>
      <c r="D13" s="116">
        <v>106.4</v>
      </c>
      <c r="E13" s="116">
        <v>2892</v>
      </c>
      <c r="F13" s="116">
        <v>4.5</v>
      </c>
      <c r="G13" s="60">
        <v>145.4</v>
      </c>
    </row>
    <row r="14" spans="1:7" x14ac:dyDescent="0.25">
      <c r="A14" s="382" t="s">
        <v>331</v>
      </c>
      <c r="B14" s="36">
        <v>3230</v>
      </c>
      <c r="C14" s="147">
        <v>5</v>
      </c>
      <c r="D14" s="37">
        <v>121.3</v>
      </c>
      <c r="E14" s="37">
        <v>2663</v>
      </c>
      <c r="F14" s="37">
        <v>4.2</v>
      </c>
      <c r="G14" s="147">
        <v>148.30000000000001</v>
      </c>
    </row>
    <row r="15" spans="1:7" s="76" customFormat="1" ht="21" customHeight="1" x14ac:dyDescent="0.25">
      <c r="A15" s="487" t="s">
        <v>597</v>
      </c>
      <c r="B15" s="487"/>
      <c r="C15" s="487"/>
      <c r="D15" s="487"/>
      <c r="E15" s="487"/>
      <c r="F15" s="487"/>
      <c r="G15" s="487"/>
    </row>
  </sheetData>
  <mergeCells count="5">
    <mergeCell ref="B7:D7"/>
    <mergeCell ref="E7:G7"/>
    <mergeCell ref="A1:G1"/>
    <mergeCell ref="A5:G5"/>
    <mergeCell ref="A3:G3"/>
  </mergeCells>
  <pageMargins left="0.7" right="0.7" top="0.75" bottom="0.75" header="0.3" footer="0.3"/>
  <pageSetup paperSize="9" orientation="portrait" r:id="rId1"/>
  <headerFooter>
    <oddFooter>&amp;C&amp;"Arial,курсив"&amp;K00-047Социально-экономическое положение Тюменской области (кроме 
Ханты-Мансийского автономного округа – Югры и Ямало-Ненецкого автономного округа) 06' 2022</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110" zoomScaleNormal="110" workbookViewId="0">
      <selection activeCell="G19" sqref="G19"/>
    </sheetView>
  </sheetViews>
  <sheetFormatPr defaultRowHeight="13.2" x14ac:dyDescent="0.25"/>
  <cols>
    <col min="1" max="1" width="35.33203125" customWidth="1"/>
    <col min="2" max="2" width="13.5546875" customWidth="1"/>
    <col min="3" max="3" width="12.44140625" customWidth="1"/>
    <col min="4" max="4" width="13.5546875" customWidth="1"/>
    <col min="5" max="5" width="14.33203125" customWidth="1"/>
  </cols>
  <sheetData>
    <row r="1" spans="1:5" ht="13.8" x14ac:dyDescent="0.25">
      <c r="A1" s="591" t="s">
        <v>334</v>
      </c>
      <c r="B1" s="591"/>
      <c r="C1" s="591"/>
      <c r="D1" s="591"/>
      <c r="E1" s="591"/>
    </row>
    <row r="2" spans="1:5" ht="12.75" x14ac:dyDescent="0.2">
      <c r="A2" s="41"/>
      <c r="B2" s="23"/>
      <c r="C2" s="23"/>
      <c r="D2" s="23"/>
      <c r="E2" s="23"/>
    </row>
    <row r="3" spans="1:5" ht="27.6" customHeight="1" x14ac:dyDescent="0.25">
      <c r="A3" s="79"/>
      <c r="B3" s="615" t="s">
        <v>611</v>
      </c>
      <c r="C3" s="701"/>
      <c r="D3" s="615" t="s">
        <v>629</v>
      </c>
      <c r="E3" s="595"/>
    </row>
    <row r="4" spans="1:5" ht="26.4" x14ac:dyDescent="0.25">
      <c r="A4" s="81"/>
      <c r="B4" s="368" t="s">
        <v>321</v>
      </c>
      <c r="C4" s="368" t="s">
        <v>335</v>
      </c>
      <c r="D4" s="368" t="s">
        <v>321</v>
      </c>
      <c r="E4" s="19" t="s">
        <v>465</v>
      </c>
    </row>
    <row r="5" spans="1:5" x14ac:dyDescent="0.25">
      <c r="A5" s="221" t="s">
        <v>336</v>
      </c>
      <c r="B5" s="474"/>
      <c r="C5" s="475"/>
      <c r="D5" s="476"/>
      <c r="E5" s="477"/>
    </row>
    <row r="6" spans="1:5" x14ac:dyDescent="0.25">
      <c r="A6" s="167" t="s">
        <v>337</v>
      </c>
      <c r="B6" s="478">
        <v>18104</v>
      </c>
      <c r="C6" s="479">
        <v>281.96635112439998</v>
      </c>
      <c r="D6" s="480">
        <v>20231</v>
      </c>
      <c r="E6" s="481">
        <v>316.43995737684122</v>
      </c>
    </row>
    <row r="7" spans="1:5" x14ac:dyDescent="0.25">
      <c r="A7" s="167" t="s">
        <v>338</v>
      </c>
      <c r="B7" s="478">
        <v>17792</v>
      </c>
      <c r="C7" s="479">
        <v>277.10701056149605</v>
      </c>
      <c r="D7" s="480">
        <v>15735</v>
      </c>
      <c r="E7" s="481">
        <v>246.1164909952349</v>
      </c>
    </row>
    <row r="8" spans="1:5" x14ac:dyDescent="0.25">
      <c r="A8" s="167" t="s">
        <v>339</v>
      </c>
      <c r="B8" s="478">
        <v>312</v>
      </c>
      <c r="C8" s="479">
        <v>4.8593405629039319</v>
      </c>
      <c r="D8" s="480">
        <v>4496</v>
      </c>
      <c r="E8" s="481">
        <v>70.323466381606352</v>
      </c>
    </row>
    <row r="9" spans="1:5" x14ac:dyDescent="0.25">
      <c r="A9" s="217" t="s">
        <v>165</v>
      </c>
      <c r="B9" s="478"/>
      <c r="C9" s="479"/>
      <c r="D9" s="480"/>
      <c r="E9" s="481"/>
    </row>
    <row r="10" spans="1:5" x14ac:dyDescent="0.25">
      <c r="A10" s="219" t="s">
        <v>340</v>
      </c>
      <c r="B10" s="478"/>
      <c r="C10" s="479"/>
      <c r="D10" s="480"/>
      <c r="E10" s="481"/>
    </row>
    <row r="11" spans="1:5" x14ac:dyDescent="0.25">
      <c r="A11" s="80" t="s">
        <v>337</v>
      </c>
      <c r="B11" s="478">
        <v>15980</v>
      </c>
      <c r="C11" s="479">
        <v>248.88545575386166</v>
      </c>
      <c r="D11" s="480">
        <v>16946</v>
      </c>
      <c r="E11" s="481">
        <v>265.05815420433748</v>
      </c>
    </row>
    <row r="12" spans="1:5" x14ac:dyDescent="0.25">
      <c r="A12" s="80" t="s">
        <v>338</v>
      </c>
      <c r="B12" s="478">
        <v>13678</v>
      </c>
      <c r="C12" s="479">
        <v>213.03224429294869</v>
      </c>
      <c r="D12" s="480">
        <v>14332</v>
      </c>
      <c r="E12" s="481">
        <v>224.17169043175761</v>
      </c>
    </row>
    <row r="13" spans="1:5" x14ac:dyDescent="0.25">
      <c r="A13" s="80" t="s">
        <v>339</v>
      </c>
      <c r="B13" s="478">
        <v>2302</v>
      </c>
      <c r="C13" s="479">
        <v>35.853211460912988</v>
      </c>
      <c r="D13" s="480">
        <v>2614</v>
      </c>
      <c r="E13" s="481">
        <v>40.886463772579859</v>
      </c>
    </row>
    <row r="14" spans="1:5" x14ac:dyDescent="0.25">
      <c r="A14" s="219" t="s">
        <v>341</v>
      </c>
      <c r="B14" s="478"/>
      <c r="C14" s="479"/>
      <c r="D14" s="480"/>
      <c r="E14" s="481"/>
    </row>
    <row r="15" spans="1:5" x14ac:dyDescent="0.25">
      <c r="A15" s="80" t="s">
        <v>337</v>
      </c>
      <c r="B15" s="478">
        <v>2124</v>
      </c>
      <c r="C15" s="479">
        <v>33.080895370538308</v>
      </c>
      <c r="D15" s="480">
        <v>3285</v>
      </c>
      <c r="E15" s="481">
        <v>51.381803172503751</v>
      </c>
    </row>
    <row r="16" spans="1:5" x14ac:dyDescent="0.25">
      <c r="A16" s="80" t="s">
        <v>338</v>
      </c>
      <c r="B16" s="478">
        <v>4114</v>
      </c>
      <c r="C16" s="479">
        <v>64.074766268547364</v>
      </c>
      <c r="D16" s="480">
        <v>1403</v>
      </c>
      <c r="E16" s="481">
        <v>21.944800563477251</v>
      </c>
    </row>
    <row r="17" spans="1:5" x14ac:dyDescent="0.25">
      <c r="A17" s="80" t="s">
        <v>339</v>
      </c>
      <c r="B17" s="478">
        <v>-1990</v>
      </c>
      <c r="C17" s="479">
        <v>-30.993870898009057</v>
      </c>
      <c r="D17" s="480">
        <v>1882</v>
      </c>
      <c r="E17" s="481">
        <v>29.437002609026507</v>
      </c>
    </row>
    <row r="18" spans="1:5" x14ac:dyDescent="0.25">
      <c r="A18" s="220" t="s">
        <v>165</v>
      </c>
      <c r="B18" s="478"/>
      <c r="C18" s="479"/>
      <c r="D18" s="480"/>
      <c r="E18" s="481"/>
    </row>
    <row r="19" spans="1:5" x14ac:dyDescent="0.25">
      <c r="A19" s="216" t="s">
        <v>342</v>
      </c>
      <c r="B19" s="482"/>
      <c r="C19" s="479"/>
      <c r="D19" s="480"/>
      <c r="E19" s="481"/>
    </row>
    <row r="20" spans="1:5" x14ac:dyDescent="0.25">
      <c r="A20" s="217" t="s">
        <v>337</v>
      </c>
      <c r="B20" s="478">
        <v>2038</v>
      </c>
      <c r="C20" s="479">
        <v>31.741461753840433</v>
      </c>
      <c r="D20" s="480">
        <v>3116</v>
      </c>
      <c r="E20" s="481">
        <v>48.738416647038576</v>
      </c>
    </row>
    <row r="21" spans="1:5" x14ac:dyDescent="0.25">
      <c r="A21" s="217" t="s">
        <v>338</v>
      </c>
      <c r="B21" s="478">
        <v>3711</v>
      </c>
      <c r="C21" s="479">
        <v>57.79811804146312</v>
      </c>
      <c r="D21" s="480">
        <v>1232</v>
      </c>
      <c r="E21" s="481">
        <v>19.270131357237329</v>
      </c>
    </row>
    <row r="22" spans="1:5" ht="12" customHeight="1" x14ac:dyDescent="0.25">
      <c r="A22" s="217" t="s">
        <v>339</v>
      </c>
      <c r="B22" s="478">
        <v>-1673</v>
      </c>
      <c r="C22" s="479">
        <v>-26.056656287622694</v>
      </c>
      <c r="D22" s="480">
        <v>1884</v>
      </c>
      <c r="E22" s="481">
        <v>29.468285289801244</v>
      </c>
    </row>
    <row r="23" spans="1:5" ht="15" customHeight="1" x14ac:dyDescent="0.25">
      <c r="A23" s="216" t="s">
        <v>343</v>
      </c>
      <c r="B23" s="478"/>
      <c r="C23" s="479"/>
      <c r="D23" s="480"/>
      <c r="E23" s="481"/>
    </row>
    <row r="24" spans="1:5" x14ac:dyDescent="0.25">
      <c r="A24" s="217" t="s">
        <v>337</v>
      </c>
      <c r="B24" s="478">
        <v>86</v>
      </c>
      <c r="C24" s="479">
        <v>1.3394336166978786</v>
      </c>
      <c r="D24" s="480">
        <v>169</v>
      </c>
      <c r="E24" s="481">
        <v>2.643386525465186</v>
      </c>
    </row>
    <row r="25" spans="1:5" x14ac:dyDescent="0.25">
      <c r="A25" s="217" t="s">
        <v>338</v>
      </c>
      <c r="B25" s="478">
        <v>403</v>
      </c>
      <c r="C25" s="479">
        <v>6.2766482270842463</v>
      </c>
      <c r="D25" s="480">
        <v>171</v>
      </c>
      <c r="E25" s="481">
        <v>2.6746692062399213</v>
      </c>
    </row>
    <row r="26" spans="1:5" ht="12.6" customHeight="1" x14ac:dyDescent="0.25">
      <c r="A26" s="218" t="s">
        <v>339</v>
      </c>
      <c r="B26" s="483">
        <v>-317</v>
      </c>
      <c r="C26" s="484">
        <v>-4.9372146103863672</v>
      </c>
      <c r="D26" s="485">
        <v>-2</v>
      </c>
      <c r="E26" s="486" t="s">
        <v>640</v>
      </c>
    </row>
  </sheetData>
  <mergeCells count="3">
    <mergeCell ref="A1:E1"/>
    <mergeCell ref="B3:C3"/>
    <mergeCell ref="D3:E3"/>
  </mergeCells>
  <pageMargins left="0.7" right="0.7" top="0.75" bottom="0.75" header="0.3" footer="0.3"/>
  <pageSetup paperSize="9" orientation="portrait" r:id="rId1"/>
  <headerFooter>
    <oddFooter>&amp;C&amp;"Arial,курсив"&amp;K00-047Социально-экономическое положение Тюменской области (кроме 
Ханты-Мансийского автономного округа – Югры и Ямало-Ненецкого автономного округа) 06' 2022</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4"/>
  <sheetViews>
    <sheetView view="pageLayout" zoomScaleNormal="110" workbookViewId="0"/>
  </sheetViews>
  <sheetFormatPr defaultRowHeight="13.2" x14ac:dyDescent="0.25"/>
  <cols>
    <col min="1" max="1" width="89.33203125" customWidth="1"/>
  </cols>
  <sheetData>
    <row r="1" spans="1:1" ht="13.8" x14ac:dyDescent="0.25">
      <c r="A1" s="72" t="s">
        <v>564</v>
      </c>
    </row>
    <row r="3" spans="1:1" x14ac:dyDescent="0.25">
      <c r="A3" s="9" t="s">
        <v>368</v>
      </c>
    </row>
    <row r="4" spans="1:1" ht="132" x14ac:dyDescent="0.25">
      <c r="A4" s="96" t="s">
        <v>466</v>
      </c>
    </row>
    <row r="5" spans="1:1" ht="66" x14ac:dyDescent="0.25">
      <c r="A5" s="96" t="s">
        <v>467</v>
      </c>
    </row>
    <row r="6" spans="1:1" ht="26.4" x14ac:dyDescent="0.25">
      <c r="A6" s="11" t="s">
        <v>541</v>
      </c>
    </row>
    <row r="7" spans="1:1" ht="26.4" x14ac:dyDescent="0.25">
      <c r="A7" s="9" t="s">
        <v>369</v>
      </c>
    </row>
    <row r="8" spans="1:1" ht="52.8" x14ac:dyDescent="0.25">
      <c r="A8" s="96" t="s">
        <v>468</v>
      </c>
    </row>
    <row r="9" spans="1:1" ht="52.8" x14ac:dyDescent="0.25">
      <c r="A9" s="11" t="s">
        <v>469</v>
      </c>
    </row>
    <row r="10" spans="1:1" ht="26.4" x14ac:dyDescent="0.25">
      <c r="A10" s="11" t="s">
        <v>470</v>
      </c>
    </row>
    <row r="11" spans="1:1" ht="39.6" x14ac:dyDescent="0.25">
      <c r="A11" s="11" t="s">
        <v>547</v>
      </c>
    </row>
    <row r="12" spans="1:1" ht="52.8" x14ac:dyDescent="0.25">
      <c r="A12" s="11" t="s">
        <v>471</v>
      </c>
    </row>
    <row r="13" spans="1:1" ht="26.4" x14ac:dyDescent="0.25">
      <c r="A13" s="11" t="s">
        <v>548</v>
      </c>
    </row>
    <row r="14" spans="1:1" ht="66" x14ac:dyDescent="0.25">
      <c r="A14" s="96" t="s">
        <v>472</v>
      </c>
    </row>
    <row r="15" spans="1:1" ht="39.6" x14ac:dyDescent="0.25">
      <c r="A15" s="11" t="s">
        <v>549</v>
      </c>
    </row>
    <row r="16" spans="1:1" x14ac:dyDescent="0.25">
      <c r="A16" s="11"/>
    </row>
    <row r="17" spans="1:1" ht="149.4" x14ac:dyDescent="0.25">
      <c r="A17" s="7" t="s">
        <v>581</v>
      </c>
    </row>
    <row r="18" spans="1:1" ht="105.6" x14ac:dyDescent="0.25">
      <c r="A18" s="96" t="s">
        <v>473</v>
      </c>
    </row>
    <row r="19" spans="1:1" ht="52.8" x14ac:dyDescent="0.25">
      <c r="A19" s="11" t="s">
        <v>474</v>
      </c>
    </row>
    <row r="20" spans="1:1" ht="79.2" x14ac:dyDescent="0.25">
      <c r="A20" s="96" t="s">
        <v>550</v>
      </c>
    </row>
    <row r="21" spans="1:1" ht="39.6" x14ac:dyDescent="0.25">
      <c r="A21" s="96" t="s">
        <v>552</v>
      </c>
    </row>
    <row r="22" spans="1:1" ht="26.4" x14ac:dyDescent="0.25">
      <c r="A22" s="96" t="s">
        <v>551</v>
      </c>
    </row>
    <row r="23" spans="1:1" ht="52.8" x14ac:dyDescent="0.25">
      <c r="A23" s="96" t="s">
        <v>475</v>
      </c>
    </row>
    <row r="24" spans="1:1" ht="39.6" x14ac:dyDescent="0.25">
      <c r="A24" s="96" t="s">
        <v>476</v>
      </c>
    </row>
    <row r="25" spans="1:1" ht="66" x14ac:dyDescent="0.25">
      <c r="A25" s="11" t="s">
        <v>490</v>
      </c>
    </row>
    <row r="26" spans="1:1" ht="52.8" x14ac:dyDescent="0.25">
      <c r="A26" s="11" t="s">
        <v>491</v>
      </c>
    </row>
    <row r="27" spans="1:1" ht="92.4" x14ac:dyDescent="0.25">
      <c r="A27" s="96" t="s">
        <v>477</v>
      </c>
    </row>
    <row r="28" spans="1:1" ht="81.599999999999994" x14ac:dyDescent="0.25">
      <c r="A28" s="96" t="s">
        <v>653</v>
      </c>
    </row>
    <row r="29" spans="1:1" ht="26.4" x14ac:dyDescent="0.25">
      <c r="A29" s="96" t="s">
        <v>478</v>
      </c>
    </row>
    <row r="30" spans="1:1" ht="52.8" x14ac:dyDescent="0.25">
      <c r="A30" s="96" t="s">
        <v>479</v>
      </c>
    </row>
    <row r="31" spans="1:1" ht="52.8" x14ac:dyDescent="0.25">
      <c r="A31" s="96" t="s">
        <v>480</v>
      </c>
    </row>
    <row r="32" spans="1:1" ht="26.4" x14ac:dyDescent="0.25">
      <c r="A32" s="97" t="s">
        <v>481</v>
      </c>
    </row>
    <row r="33" spans="1:1" ht="26.4" x14ac:dyDescent="0.25">
      <c r="A33" s="96" t="s">
        <v>482</v>
      </c>
    </row>
    <row r="34" spans="1:1" ht="79.2" x14ac:dyDescent="0.25">
      <c r="A34" s="11" t="s">
        <v>483</v>
      </c>
    </row>
    <row r="35" spans="1:1" x14ac:dyDescent="0.25">
      <c r="A35" s="9"/>
    </row>
    <row r="36" spans="1:1" x14ac:dyDescent="0.25">
      <c r="A36" s="9" t="s">
        <v>153</v>
      </c>
    </row>
    <row r="37" spans="1:1" ht="79.2" x14ac:dyDescent="0.25">
      <c r="A37" s="96" t="s">
        <v>484</v>
      </c>
    </row>
    <row r="38" spans="1:1" ht="39.6" x14ac:dyDescent="0.25">
      <c r="A38" s="11" t="s">
        <v>485</v>
      </c>
    </row>
    <row r="39" spans="1:1" ht="52.8" x14ac:dyDescent="0.25">
      <c r="A39" s="11" t="s">
        <v>486</v>
      </c>
    </row>
    <row r="40" spans="1:1" ht="158.4" x14ac:dyDescent="0.25">
      <c r="A40" s="96" t="s">
        <v>487</v>
      </c>
    </row>
    <row r="41" spans="1:1" ht="39.6" x14ac:dyDescent="0.25">
      <c r="A41" s="11" t="s">
        <v>488</v>
      </c>
    </row>
    <row r="42" spans="1:1" ht="26.4" x14ac:dyDescent="0.25">
      <c r="A42" s="11" t="s">
        <v>489</v>
      </c>
    </row>
    <row r="43" spans="1:1" x14ac:dyDescent="0.25">
      <c r="A43" s="9" t="s">
        <v>370</v>
      </c>
    </row>
    <row r="44" spans="1:1" ht="39.6" x14ac:dyDescent="0.25">
      <c r="A44" s="9" t="s">
        <v>371</v>
      </c>
    </row>
    <row r="45" spans="1:1" x14ac:dyDescent="0.25">
      <c r="A45" s="9"/>
    </row>
    <row r="46" spans="1:1" x14ac:dyDescent="0.25">
      <c r="A46" s="9" t="s">
        <v>372</v>
      </c>
    </row>
    <row r="47" spans="1:1" ht="66" x14ac:dyDescent="0.25">
      <c r="A47" s="96" t="s">
        <v>492</v>
      </c>
    </row>
    <row r="48" spans="1:1" x14ac:dyDescent="0.25">
      <c r="A48" s="9"/>
    </row>
    <row r="49" spans="1:1" x14ac:dyDescent="0.25">
      <c r="A49" s="9" t="s">
        <v>29</v>
      </c>
    </row>
    <row r="50" spans="1:1" ht="66" x14ac:dyDescent="0.25">
      <c r="A50" s="96" t="s">
        <v>493</v>
      </c>
    </row>
    <row r="51" spans="1:1" ht="79.2" x14ac:dyDescent="0.25">
      <c r="A51" s="11" t="s">
        <v>494</v>
      </c>
    </row>
    <row r="52" spans="1:1" ht="79.2" x14ac:dyDescent="0.25">
      <c r="A52" s="11" t="s">
        <v>495</v>
      </c>
    </row>
    <row r="53" spans="1:1" ht="105.6" x14ac:dyDescent="0.25">
      <c r="A53" s="11" t="s">
        <v>496</v>
      </c>
    </row>
    <row r="54" spans="1:1" ht="26.4" x14ac:dyDescent="0.25">
      <c r="A54" s="11" t="s">
        <v>497</v>
      </c>
    </row>
    <row r="55" spans="1:1" ht="39.6" x14ac:dyDescent="0.25">
      <c r="A55" s="96" t="s">
        <v>498</v>
      </c>
    </row>
    <row r="56" spans="1:1" ht="105.6" x14ac:dyDescent="0.25">
      <c r="A56" s="96" t="s">
        <v>600</v>
      </c>
    </row>
    <row r="57" spans="1:1" ht="52.8" x14ac:dyDescent="0.25">
      <c r="A57" s="11" t="s">
        <v>499</v>
      </c>
    </row>
    <row r="58" spans="1:1" x14ac:dyDescent="0.25">
      <c r="A58" s="9"/>
    </row>
    <row r="59" spans="1:1" ht="79.2" x14ac:dyDescent="0.25">
      <c r="A59" s="7" t="s">
        <v>582</v>
      </c>
    </row>
    <row r="60" spans="1:1" ht="26.4" x14ac:dyDescent="0.25">
      <c r="A60" s="11" t="s">
        <v>500</v>
      </c>
    </row>
    <row r="61" spans="1:1" ht="52.8" x14ac:dyDescent="0.25">
      <c r="A61" s="11" t="s">
        <v>501</v>
      </c>
    </row>
    <row r="62" spans="1:1" ht="52.8" x14ac:dyDescent="0.25">
      <c r="A62" s="11" t="s">
        <v>502</v>
      </c>
    </row>
    <row r="63" spans="1:1" ht="66" x14ac:dyDescent="0.25">
      <c r="A63" s="11" t="s">
        <v>503</v>
      </c>
    </row>
    <row r="64" spans="1:1" ht="52.8" x14ac:dyDescent="0.25">
      <c r="A64" s="11" t="s">
        <v>504</v>
      </c>
    </row>
    <row r="65" spans="1:1" ht="66" x14ac:dyDescent="0.25">
      <c r="A65" s="96" t="s">
        <v>505</v>
      </c>
    </row>
    <row r="66" spans="1:1" ht="66" x14ac:dyDescent="0.25">
      <c r="A66" s="96" t="s">
        <v>506</v>
      </c>
    </row>
    <row r="67" spans="1:1" ht="79.2" x14ac:dyDescent="0.25">
      <c r="A67" s="96" t="s">
        <v>507</v>
      </c>
    </row>
    <row r="68" spans="1:1" ht="52.8" x14ac:dyDescent="0.25">
      <c r="A68" s="11" t="s">
        <v>508</v>
      </c>
    </row>
    <row r="69" spans="1:1" ht="66" x14ac:dyDescent="0.25">
      <c r="A69" s="96" t="s">
        <v>509</v>
      </c>
    </row>
    <row r="70" spans="1:1" x14ac:dyDescent="0.25">
      <c r="A70" s="9"/>
    </row>
    <row r="71" spans="1:1" ht="224.4" x14ac:dyDescent="0.25">
      <c r="A71" s="255" t="s">
        <v>583</v>
      </c>
    </row>
    <row r="72" spans="1:1" ht="26.4" x14ac:dyDescent="0.25">
      <c r="A72" s="11" t="s">
        <v>510</v>
      </c>
    </row>
    <row r="73" spans="1:1" ht="52.8" x14ac:dyDescent="0.25">
      <c r="A73" s="96" t="s">
        <v>553</v>
      </c>
    </row>
    <row r="74" spans="1:1" x14ac:dyDescent="0.25">
      <c r="A74" s="9"/>
    </row>
    <row r="75" spans="1:1" x14ac:dyDescent="0.25">
      <c r="A75" s="9" t="s">
        <v>373</v>
      </c>
    </row>
    <row r="76" spans="1:1" ht="92.4" x14ac:dyDescent="0.25">
      <c r="A76" s="96" t="s">
        <v>514</v>
      </c>
    </row>
    <row r="77" spans="1:1" ht="66" x14ac:dyDescent="0.25">
      <c r="A77" s="139" t="s">
        <v>513</v>
      </c>
    </row>
    <row r="78" spans="1:1" ht="44.4" x14ac:dyDescent="0.25">
      <c r="A78" s="139" t="s">
        <v>512</v>
      </c>
    </row>
    <row r="79" spans="1:1" ht="26.4" x14ac:dyDescent="0.25">
      <c r="A79" s="138" t="s">
        <v>511</v>
      </c>
    </row>
    <row r="80" spans="1:1" ht="92.4" x14ac:dyDescent="0.25">
      <c r="A80" s="138" t="s">
        <v>515</v>
      </c>
    </row>
    <row r="81" spans="1:1" ht="26.4" x14ac:dyDescent="0.25">
      <c r="A81" s="139" t="s">
        <v>516</v>
      </c>
    </row>
    <row r="82" spans="1:1" ht="39.6" x14ac:dyDescent="0.25">
      <c r="A82" s="139" t="s">
        <v>517</v>
      </c>
    </row>
    <row r="83" spans="1:1" ht="52.8" x14ac:dyDescent="0.25">
      <c r="A83" s="138" t="s">
        <v>518</v>
      </c>
    </row>
    <row r="84" spans="1:1" ht="52.8" x14ac:dyDescent="0.25">
      <c r="A84" s="96" t="s">
        <v>519</v>
      </c>
    </row>
    <row r="85" spans="1:1" ht="211.2" x14ac:dyDescent="0.25">
      <c r="A85" s="11" t="s">
        <v>520</v>
      </c>
    </row>
    <row r="86" spans="1:1" x14ac:dyDescent="0.25">
      <c r="A86" s="9"/>
    </row>
    <row r="87" spans="1:1" x14ac:dyDescent="0.25">
      <c r="A87" s="11" t="s">
        <v>374</v>
      </c>
    </row>
    <row r="88" spans="1:1" ht="39.6" x14ac:dyDescent="0.25">
      <c r="A88" s="96" t="s">
        <v>521</v>
      </c>
    </row>
    <row r="89" spans="1:1" ht="66" x14ac:dyDescent="0.25">
      <c r="A89" s="96" t="s">
        <v>522</v>
      </c>
    </row>
    <row r="90" spans="1:1" ht="39.6" x14ac:dyDescent="0.25">
      <c r="A90" s="145" t="s">
        <v>554</v>
      </c>
    </row>
    <row r="91" spans="1:1" x14ac:dyDescent="0.25">
      <c r="A91" s="146" t="s">
        <v>556</v>
      </c>
    </row>
    <row r="92" spans="1:1" ht="66" x14ac:dyDescent="0.25">
      <c r="A92" s="144" t="s">
        <v>557</v>
      </c>
    </row>
    <row r="93" spans="1:1" ht="39.6" x14ac:dyDescent="0.25">
      <c r="A93" s="142" t="s">
        <v>558</v>
      </c>
    </row>
    <row r="94" spans="1:1" ht="105.6" x14ac:dyDescent="0.25">
      <c r="A94" s="11" t="s">
        <v>523</v>
      </c>
    </row>
    <row r="95" spans="1:1" ht="66" x14ac:dyDescent="0.25">
      <c r="A95" s="96" t="s">
        <v>524</v>
      </c>
    </row>
    <row r="96" spans="1:1" ht="92.4" x14ac:dyDescent="0.25">
      <c r="A96" s="96" t="s">
        <v>559</v>
      </c>
    </row>
    <row r="97" spans="1:1" ht="79.2" x14ac:dyDescent="0.25">
      <c r="A97" s="96" t="s">
        <v>525</v>
      </c>
    </row>
    <row r="98" spans="1:1" x14ac:dyDescent="0.25">
      <c r="A98" s="9"/>
    </row>
    <row r="99" spans="1:1" x14ac:dyDescent="0.25">
      <c r="A99" s="9" t="s">
        <v>323</v>
      </c>
    </row>
    <row r="100" spans="1:1" ht="52.8" x14ac:dyDescent="0.25">
      <c r="A100" s="96" t="s">
        <v>526</v>
      </c>
    </row>
    <row r="101" spans="1:1" ht="52.8" x14ac:dyDescent="0.25">
      <c r="A101" s="98" t="s">
        <v>527</v>
      </c>
    </row>
    <row r="102" spans="1:1" ht="26.4" x14ac:dyDescent="0.25">
      <c r="A102" s="96" t="s">
        <v>528</v>
      </c>
    </row>
    <row r="103" spans="1:1" ht="26.4" x14ac:dyDescent="0.25">
      <c r="A103" s="96" t="s">
        <v>529</v>
      </c>
    </row>
    <row r="104" spans="1:1" ht="39.6" x14ac:dyDescent="0.25">
      <c r="A104" s="97" t="s">
        <v>530</v>
      </c>
    </row>
    <row r="105" spans="1:1" ht="39.6" x14ac:dyDescent="0.25">
      <c r="A105" s="96" t="s">
        <v>531</v>
      </c>
    </row>
    <row r="106" spans="1:1" ht="39.6" x14ac:dyDescent="0.25">
      <c r="A106" s="96" t="s">
        <v>532</v>
      </c>
    </row>
    <row r="107" spans="1:1" ht="39.6" x14ac:dyDescent="0.25">
      <c r="A107" s="96" t="s">
        <v>533</v>
      </c>
    </row>
    <row r="108" spans="1:1" ht="52.8" x14ac:dyDescent="0.25">
      <c r="A108" s="98" t="s">
        <v>534</v>
      </c>
    </row>
    <row r="109" spans="1:1" ht="52.8" x14ac:dyDescent="0.25">
      <c r="A109" s="11" t="s">
        <v>535</v>
      </c>
    </row>
    <row r="110" spans="1:1" ht="39.6" x14ac:dyDescent="0.25">
      <c r="A110" s="98" t="s">
        <v>536</v>
      </c>
    </row>
    <row r="111" spans="1:1" ht="52.8" x14ac:dyDescent="0.25">
      <c r="A111" s="11" t="s">
        <v>537</v>
      </c>
    </row>
    <row r="112" spans="1:1" ht="105.6" x14ac:dyDescent="0.25">
      <c r="A112" s="11" t="s">
        <v>538</v>
      </c>
    </row>
    <row r="113" spans="1:1" ht="39.6" x14ac:dyDescent="0.25">
      <c r="A113" s="96" t="s">
        <v>539</v>
      </c>
    </row>
    <row r="114" spans="1:1" ht="39.6" x14ac:dyDescent="0.25">
      <c r="A114" s="96" t="s">
        <v>540</v>
      </c>
    </row>
  </sheetData>
  <pageMargins left="0.7" right="0.7" top="0.75" bottom="0.75" header="0.3" footer="0.3"/>
  <pageSetup paperSize="9" orientation="portrait" r:id="rId1"/>
  <headerFooter>
    <oddFooter>&amp;C&amp;"Arial,курсив"&amp;K00-048Социально-экономическое положение Тюменской области (кроме 
Ханты-Мансийского автономного округа – Югры и Ямало-Ненецкого автономного округа) 06'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67"/>
  <sheetViews>
    <sheetView view="pageLayout" topLeftCell="A10" zoomScale="110" zoomScaleNormal="100" zoomScalePageLayoutView="110" workbookViewId="0">
      <selection activeCell="B52" sqref="B52"/>
    </sheetView>
  </sheetViews>
  <sheetFormatPr defaultRowHeight="13.2" x14ac:dyDescent="0.25"/>
  <cols>
    <col min="1" max="1" width="6.44140625" customWidth="1"/>
    <col min="2" max="2" width="82.44140625" style="12" customWidth="1"/>
  </cols>
  <sheetData>
    <row r="2" spans="1:2" ht="13.8" x14ac:dyDescent="0.25">
      <c r="B2" s="190" t="s">
        <v>28</v>
      </c>
    </row>
    <row r="3" spans="1:2" ht="12.75" x14ac:dyDescent="0.2">
      <c r="B3" s="174"/>
    </row>
    <row r="4" spans="1:2" x14ac:dyDescent="0.25">
      <c r="A4" s="227"/>
      <c r="B4" s="141" t="s">
        <v>11</v>
      </c>
    </row>
    <row r="5" spans="1:2" x14ac:dyDescent="0.25">
      <c r="A5" s="227">
        <v>1</v>
      </c>
      <c r="B5" s="201" t="s">
        <v>543</v>
      </c>
    </row>
    <row r="6" spans="1:2" x14ac:dyDescent="0.25">
      <c r="A6" s="227"/>
      <c r="B6" s="231" t="s">
        <v>415</v>
      </c>
    </row>
    <row r="7" spans="1:2" x14ac:dyDescent="0.25">
      <c r="A7" s="227"/>
      <c r="B7" s="232" t="str">
        <f>'2'!A3</f>
        <v>ПРОМЫШЛЕННОЕ ПРОИЗВОДСТВО</v>
      </c>
    </row>
    <row r="8" spans="1:2" x14ac:dyDescent="0.25">
      <c r="A8" s="227">
        <v>2</v>
      </c>
      <c r="B8" s="233" t="s">
        <v>555</v>
      </c>
    </row>
    <row r="9" spans="1:2" x14ac:dyDescent="0.25">
      <c r="A9" s="227">
        <v>3</v>
      </c>
      <c r="B9" s="233" t="str">
        <f>'3'!A1</f>
        <v>Индексы производства по отдельным видам экономической деятельности</v>
      </c>
    </row>
    <row r="10" spans="1:2" ht="26.4" x14ac:dyDescent="0.25">
      <c r="A10" s="227">
        <v>4</v>
      </c>
      <c r="B10" s="233" t="str">
        <f>'4'!A1</f>
        <v>Объем отгруженных товаров собственного производства, выполненных работ и услуг собственными силами по отдельным видам экономической деятельности</v>
      </c>
    </row>
    <row r="11" spans="1:2" x14ac:dyDescent="0.25">
      <c r="A11" s="227">
        <v>5</v>
      </c>
      <c r="B11" s="233" t="str">
        <f>'5'!A1</f>
        <v>Производство основных видов продукции</v>
      </c>
    </row>
    <row r="12" spans="1:2" x14ac:dyDescent="0.25">
      <c r="A12" s="227"/>
      <c r="B12" s="232" t="s">
        <v>347</v>
      </c>
    </row>
    <row r="13" spans="1:2" ht="12.75" x14ac:dyDescent="0.2">
      <c r="A13" s="227">
        <v>6</v>
      </c>
      <c r="B13" s="234" t="str">
        <f>'6'!A2</f>
        <v xml:space="preserve">Динамика поголовья основных видов скота в хозяйствах всех категорий </v>
      </c>
    </row>
    <row r="14" spans="1:2" ht="12.6" customHeight="1" x14ac:dyDescent="0.2">
      <c r="A14" s="227">
        <v>7</v>
      </c>
      <c r="B14" s="235" t="str">
        <f>'7'!A2</f>
        <v>Динамика поголовья основных видов скота 
в сельскохозяйственных организациях</v>
      </c>
    </row>
    <row r="15" spans="1:2" ht="26.4" customHeight="1" x14ac:dyDescent="0.2">
      <c r="A15" s="227">
        <v>8</v>
      </c>
      <c r="B15" s="235" t="str">
        <f>'8'!A1</f>
        <v xml:space="preserve">Производство основных видов продукции животноводства 
в хозяйствах всех категорий </v>
      </c>
    </row>
    <row r="16" spans="1:2" ht="26.4" customHeight="1" x14ac:dyDescent="0.2">
      <c r="A16" s="227">
        <v>9</v>
      </c>
      <c r="B16" s="235" t="str">
        <f>'9'!A1</f>
        <v xml:space="preserve">Производство основных видов продукции животноводства 
в сельскохозяйственных организациях1) </v>
      </c>
    </row>
    <row r="17" spans="1:2" x14ac:dyDescent="0.25">
      <c r="A17" s="227"/>
      <c r="B17" s="232" t="s">
        <v>153</v>
      </c>
    </row>
    <row r="18" spans="1:2" x14ac:dyDescent="0.25">
      <c r="A18" s="227">
        <v>10</v>
      </c>
      <c r="B18" s="235" t="str">
        <f>'10'!A3</f>
        <v>Объем работ, выполненных по виду экономической деятельности «строительство»</v>
      </c>
    </row>
    <row r="19" spans="1:2" ht="13.2" customHeight="1" x14ac:dyDescent="0.25">
      <c r="A19" s="227">
        <v>11</v>
      </c>
      <c r="B19" s="235" t="s">
        <v>580</v>
      </c>
    </row>
    <row r="20" spans="1:2" x14ac:dyDescent="0.25">
      <c r="A20" s="227"/>
      <c r="B20" s="232" t="s">
        <v>348</v>
      </c>
    </row>
    <row r="21" spans="1:2" ht="26.4" x14ac:dyDescent="0.25">
      <c r="A21" s="227">
        <v>12</v>
      </c>
      <c r="B21" s="235" t="s">
        <v>542</v>
      </c>
    </row>
    <row r="22" spans="1:2" x14ac:dyDescent="0.25">
      <c r="A22" s="143"/>
      <c r="B22" s="236" t="s">
        <v>416</v>
      </c>
    </row>
    <row r="23" spans="1:2" x14ac:dyDescent="0.25">
      <c r="A23" s="143"/>
      <c r="B23" s="237" t="s">
        <v>163</v>
      </c>
    </row>
    <row r="24" spans="1:2" x14ac:dyDescent="0.25">
      <c r="A24" s="227">
        <v>13</v>
      </c>
      <c r="B24" s="235" t="s">
        <v>161</v>
      </c>
    </row>
    <row r="25" spans="1:2" ht="26.4" x14ac:dyDescent="0.25">
      <c r="A25" s="227">
        <v>14</v>
      </c>
      <c r="B25" s="235" t="s">
        <v>572</v>
      </c>
    </row>
    <row r="26" spans="1:2" ht="26.4" x14ac:dyDescent="0.25">
      <c r="A26" s="227">
        <v>15</v>
      </c>
      <c r="B26" s="235" t="s">
        <v>573</v>
      </c>
    </row>
    <row r="27" spans="1:2" x14ac:dyDescent="0.25">
      <c r="A27" s="227"/>
      <c r="B27" s="237" t="s">
        <v>173</v>
      </c>
    </row>
    <row r="28" spans="1:2" x14ac:dyDescent="0.25">
      <c r="A28" s="227">
        <v>16</v>
      </c>
      <c r="B28" s="235" t="s">
        <v>174</v>
      </c>
    </row>
    <row r="29" spans="1:2" x14ac:dyDescent="0.25">
      <c r="A29" s="227"/>
      <c r="B29" s="239" t="s">
        <v>417</v>
      </c>
    </row>
    <row r="30" spans="1:2" x14ac:dyDescent="0.25">
      <c r="A30" s="227"/>
      <c r="B30" s="240" t="s">
        <v>175</v>
      </c>
    </row>
    <row r="31" spans="1:2" x14ac:dyDescent="0.25">
      <c r="A31" s="227">
        <v>17</v>
      </c>
      <c r="B31" s="235" t="s">
        <v>421</v>
      </c>
    </row>
    <row r="32" spans="1:2" x14ac:dyDescent="0.25">
      <c r="A32" s="227">
        <v>18</v>
      </c>
      <c r="B32" s="235" t="s">
        <v>181</v>
      </c>
    </row>
    <row r="33" spans="1:2" x14ac:dyDescent="0.25">
      <c r="A33" s="227">
        <v>19</v>
      </c>
      <c r="B33" s="235" t="s">
        <v>406</v>
      </c>
    </row>
    <row r="34" spans="1:2" x14ac:dyDescent="0.25">
      <c r="A34" s="227">
        <v>20</v>
      </c>
      <c r="B34" s="235" t="s">
        <v>201</v>
      </c>
    </row>
    <row r="35" spans="1:2" x14ac:dyDescent="0.25">
      <c r="A35" s="227">
        <v>21</v>
      </c>
      <c r="B35" s="235" t="s">
        <v>216</v>
      </c>
    </row>
    <row r="36" spans="1:2" x14ac:dyDescent="0.25">
      <c r="A36" s="227">
        <v>22</v>
      </c>
      <c r="B36" s="235" t="s">
        <v>226</v>
      </c>
    </row>
    <row r="37" spans="1:2" x14ac:dyDescent="0.25">
      <c r="A37" s="227">
        <v>23</v>
      </c>
      <c r="B37" s="235" t="s">
        <v>409</v>
      </c>
    </row>
    <row r="38" spans="1:2" x14ac:dyDescent="0.25">
      <c r="A38" s="227">
        <v>24</v>
      </c>
      <c r="B38" s="235" t="s">
        <v>410</v>
      </c>
    </row>
    <row r="39" spans="1:2" x14ac:dyDescent="0.25">
      <c r="A39" s="227"/>
      <c r="B39" s="232" t="str">
        <f>'25'!A1</f>
        <v>ИНДЕКСЫ ЦЕН И ТАРИФОВ ПРОИЗВОДИТЕЛЕЙ</v>
      </c>
    </row>
    <row r="40" spans="1:2" ht="26.4" x14ac:dyDescent="0.25">
      <c r="A40" s="143">
        <v>25</v>
      </c>
      <c r="B40" s="235" t="s">
        <v>574</v>
      </c>
    </row>
    <row r="41" spans="1:2" ht="26.4" x14ac:dyDescent="0.25">
      <c r="A41" s="143">
        <v>26</v>
      </c>
      <c r="B41" s="235" t="s">
        <v>575</v>
      </c>
    </row>
    <row r="42" spans="1:2" ht="26.4" x14ac:dyDescent="0.25">
      <c r="A42" s="143">
        <v>27</v>
      </c>
      <c r="B42" s="235" t="s">
        <v>389</v>
      </c>
    </row>
    <row r="43" spans="1:2" ht="26.4" x14ac:dyDescent="0.25">
      <c r="A43" s="143">
        <v>28</v>
      </c>
      <c r="B43" s="235" t="s">
        <v>354</v>
      </c>
    </row>
    <row r="44" spans="1:2" ht="28.2" customHeight="1" x14ac:dyDescent="0.25">
      <c r="A44" s="143">
        <v>29</v>
      </c>
      <c r="B44" s="235" t="s">
        <v>361</v>
      </c>
    </row>
    <row r="45" spans="1:2" ht="15.75" customHeight="1" x14ac:dyDescent="0.25">
      <c r="A45" s="227">
        <v>30</v>
      </c>
      <c r="B45" s="238" t="s">
        <v>362</v>
      </c>
    </row>
    <row r="46" spans="1:2" ht="18" customHeight="1" x14ac:dyDescent="0.25">
      <c r="A46" s="143"/>
      <c r="B46" s="297" t="s">
        <v>418</v>
      </c>
    </row>
    <row r="47" spans="1:2" ht="20.25" customHeight="1" x14ac:dyDescent="0.25">
      <c r="A47" s="143"/>
      <c r="B47" s="240" t="s">
        <v>257</v>
      </c>
    </row>
    <row r="48" spans="1:2" ht="28.2" customHeight="1" x14ac:dyDescent="0.25">
      <c r="A48" s="227">
        <v>31</v>
      </c>
      <c r="B48" s="238" t="s">
        <v>576</v>
      </c>
    </row>
    <row r="49" spans="1:2" ht="16.2" customHeight="1" x14ac:dyDescent="0.25">
      <c r="A49" s="227"/>
      <c r="B49" s="297" t="s">
        <v>545</v>
      </c>
    </row>
    <row r="50" spans="1:2" x14ac:dyDescent="0.25">
      <c r="A50" s="227"/>
      <c r="B50" s="232" t="s">
        <v>30</v>
      </c>
    </row>
    <row r="51" spans="1:2" ht="26.4" x14ac:dyDescent="0.25">
      <c r="A51" s="227">
        <v>32</v>
      </c>
      <c r="B51" s="235" t="s">
        <v>273</v>
      </c>
    </row>
    <row r="52" spans="1:2" ht="26.4" x14ac:dyDescent="0.25">
      <c r="A52" s="227">
        <v>33</v>
      </c>
      <c r="B52" s="235" t="s">
        <v>422</v>
      </c>
    </row>
    <row r="53" spans="1:2" ht="30" customHeight="1" x14ac:dyDescent="0.25">
      <c r="A53" s="227">
        <v>34</v>
      </c>
      <c r="B53" s="235" t="s">
        <v>577</v>
      </c>
    </row>
    <row r="54" spans="1:2" ht="12" customHeight="1" x14ac:dyDescent="0.25">
      <c r="A54" s="227"/>
      <c r="B54" s="298" t="s">
        <v>563</v>
      </c>
    </row>
    <row r="55" spans="1:2" ht="13.95" customHeight="1" x14ac:dyDescent="0.25">
      <c r="A55" s="227">
        <v>35</v>
      </c>
      <c r="B55" s="235" t="s">
        <v>578</v>
      </c>
    </row>
    <row r="56" spans="1:2" ht="26.4" x14ac:dyDescent="0.25">
      <c r="A56" s="227">
        <v>36</v>
      </c>
      <c r="B56" s="235" t="s">
        <v>579</v>
      </c>
    </row>
    <row r="57" spans="1:2" x14ac:dyDescent="0.25">
      <c r="A57" s="227"/>
      <c r="B57" s="298" t="s">
        <v>419</v>
      </c>
    </row>
    <row r="58" spans="1:2" x14ac:dyDescent="0.25">
      <c r="A58" s="227">
        <v>37</v>
      </c>
      <c r="B58" s="235" t="s">
        <v>546</v>
      </c>
    </row>
    <row r="59" spans="1:2" x14ac:dyDescent="0.25">
      <c r="A59" s="227">
        <v>38</v>
      </c>
      <c r="B59" s="235" t="s">
        <v>334</v>
      </c>
    </row>
    <row r="60" spans="1:2" x14ac:dyDescent="0.25">
      <c r="A60" s="227">
        <v>39</v>
      </c>
      <c r="B60" s="550" t="s">
        <v>564</v>
      </c>
    </row>
    <row r="61" spans="1:2" x14ac:dyDescent="0.25">
      <c r="B61" s="299"/>
    </row>
    <row r="62" spans="1:2" x14ac:dyDescent="0.25">
      <c r="B62" s="299"/>
    </row>
    <row r="63" spans="1:2" x14ac:dyDescent="0.25">
      <c r="B63" s="299"/>
    </row>
    <row r="64" spans="1:2" x14ac:dyDescent="0.25">
      <c r="B64" s="299"/>
    </row>
    <row r="65" spans="2:2" x14ac:dyDescent="0.25">
      <c r="B65" s="299"/>
    </row>
    <row r="66" spans="2:2" x14ac:dyDescent="0.25">
      <c r="B66" s="299"/>
    </row>
    <row r="67" spans="2:2" x14ac:dyDescent="0.25">
      <c r="B67" s="299"/>
    </row>
  </sheetData>
  <hyperlinks>
    <hyperlink ref="B8" location="'2'!A1" display="Динамика индекса промышленного производства"/>
    <hyperlink ref="B9" location="'3'!A1" display="'3'!A1"/>
    <hyperlink ref="B10" location="'4'!A1" display="'4'!A1"/>
    <hyperlink ref="B11" location="'5'!A1" display="'5'!A1"/>
    <hyperlink ref="B5" location="'1'!A1" display="I. ОСНОВНЫЕ ЭКОНОМИЧЕСКИЕ И СОЦИАЛЬНЫЕ ПОКАЗАТЕЛИ "/>
    <hyperlink ref="B13" location="'6'!A1" display="Динамика поголовья основных видов скота в сельскохозяйственных организациях"/>
    <hyperlink ref="B14" location="'7'!A1" display="'7'!A1"/>
    <hyperlink ref="B15" location="'8'!A1" display="'8'!A1"/>
    <hyperlink ref="B18" location="'10'!A1" display="'10'!A1"/>
    <hyperlink ref="B19" location="'11'!A1" display="Динамика ввода в действие жилых домов (с учетом жилых домов, построенных на земельных участках, предназначенных для ведения гражданами садоводства)"/>
    <hyperlink ref="B21" location="'12'!A1" display="Динамика грузооборота автомобильного транспорта организаций (без субъектов малого предпринимательства) всех видов экономической деятельности"/>
    <hyperlink ref="B24" location="'13'!A1" display="Динамика оборота розничной торговли"/>
    <hyperlink ref="B25" location="'14'!A1" display="Оборот розничной торговли торгующих организаций и продажа товаров на розничных рынках и ярмарках"/>
    <hyperlink ref="B26" location="'15'!A1" display="Динамика оборота розничной торговли пищевыми продуктами, включая напитки, и табачными изделиями, непродовольственными товарами"/>
    <hyperlink ref="B28" location="'16'!A1" display="Динамика объема платных услуг населению"/>
    <hyperlink ref="B31" location="'17'!A1" display="Динамика индексов потребительских цен и тарифов на товары и услуги населению"/>
    <hyperlink ref="B32" location="'18'!A1" display="Индексы потребительских цен на отдельные группы и виды продовольственных товаров"/>
    <hyperlink ref="B33" location="'19'!A1" display="Динамика стоимости условного (минимального) набора продуктов питания "/>
    <hyperlink ref="B34" location="'20'!A1" display="Индексы потребительских цен на отдельные группы непродовольственных товаров"/>
    <hyperlink ref="B35" location="'21'!A1" display="Индексы потребительских цен и тарифов на отдельные группы услуг"/>
    <hyperlink ref="B36" location="'22'!A1" display="Индексы цен на жилищные и коммунальные услуги"/>
    <hyperlink ref="B37" location="'23'!A1" display="Средние потребительские цены на бензин автомобильный и топливо моторное"/>
    <hyperlink ref="B38" location="'24'!A1" display="Индексы потребительских цен на бензин автомобильный и топливо моторное"/>
    <hyperlink ref="B40" location="'25'!A1" display="Динамика индексов цен производителей промышленных товаров, реализованных на внутреннем рынке"/>
    <hyperlink ref="B41" location="'25'!A1" display="Индексы цен производителей промышленных товаров, реализованных на внутреннем рынке, по отдельным видам экономической деятельности"/>
    <hyperlink ref="B42" location="'27'!A1" display="Индексы цен производителей отдельных видов промышленных товаров, реализованных на внутреннем рынке"/>
    <hyperlink ref="B43" location="'28'!A1" display="Динамика индексов цен производителей на сельскохозяйственную продукцию, реализованную сельскохозяйственными организациями"/>
    <hyperlink ref="B44" location="'29'!A1" display="Динамика индексов цен на продукцию (затраты, услуги) инвестиционного назначения по элементам технологической структуры"/>
    <hyperlink ref="B45" location="'30'!A1" display="Динамика индексов тарифов на грузовые перевозки отдельными видами транспорта "/>
    <hyperlink ref="B48" location="'31'!A1" display="Просроченная кредиторская задолженность организаций (без субъектов малого предпринимательства) по видам экономической деятельности в декабре 2021 года"/>
    <hyperlink ref="B51" location="'32'!A1" display="Динамика среднемесячной номинальной и реальной начисленной заработной платы работников организаций"/>
    <hyperlink ref="B52" location="'33'!A1" display="Среднемесячная начисленная заработная плата (без выплат социального характера) работников организаций по видам экономической деятельности"/>
    <hyperlink ref="B53" location="'34'!A1" display="Динамика просроченной задолженности по заработной плате организаций (без субъектов малого предпринимательства)"/>
    <hyperlink ref="B55" location="'35'!A1" display="Число замещенных рабочих мест в организациях (без субъектов малого предпринимательства) "/>
    <hyperlink ref="B56" location="'36'!A1" display="Динамика численности незанятых трудовой деятельностью граждан, зарегистрированных в органах службы занятости населения "/>
    <hyperlink ref="B58" location="'37'!A1" display="Показатели естественного движения населения"/>
    <hyperlink ref="B59" location="'38'!A1" display="Общие итоги миграции"/>
    <hyperlink ref="B60" location="'39'!A1" display="IX. МЕТОДОЛОГИЧЕСКИЕ ПОЯСНЕНИЯ"/>
    <hyperlink ref="B16" location="'9'!A1" display="'9'!A1"/>
  </hyperlinks>
  <pageMargins left="0.7" right="0.7" top="0.75" bottom="0.75" header="0.3" footer="0.3"/>
  <pageSetup paperSize="9" orientation="portrait" r:id="rId1"/>
  <headerFooter>
    <oddFooter>&amp;C&amp;"Arial,курсив"&amp;K00-047Социально-экономическое положение Тюменской области (кроме 
Ханты-Мансийского автономного округа – Югры и Ямало-Ненецкого автономного округа) 06' 2022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zoomScale="110" zoomScaleNormal="110" workbookViewId="0">
      <selection activeCell="G10" sqref="G10"/>
    </sheetView>
  </sheetViews>
  <sheetFormatPr defaultRowHeight="13.2" x14ac:dyDescent="0.25"/>
  <cols>
    <col min="1" max="1" width="34.33203125" customWidth="1"/>
    <col min="2" max="2" width="10.33203125" customWidth="1"/>
    <col min="3" max="3" width="14" customWidth="1"/>
    <col min="4" max="4" width="8.88671875" customWidth="1"/>
    <col min="5" max="5" width="13.5546875" customWidth="1"/>
    <col min="6" max="6" width="11.6640625" customWidth="1"/>
  </cols>
  <sheetData>
    <row r="1" spans="1:6" ht="13.8" x14ac:dyDescent="0.25">
      <c r="A1" s="566" t="s">
        <v>414</v>
      </c>
      <c r="B1" s="566"/>
      <c r="C1" s="566"/>
      <c r="D1" s="566"/>
      <c r="E1" s="566"/>
      <c r="F1" s="566"/>
    </row>
    <row r="2" spans="1:6" ht="12.75" x14ac:dyDescent="0.2">
      <c r="A2" s="18"/>
      <c r="B2" s="18"/>
      <c r="C2" s="18"/>
    </row>
    <row r="3" spans="1:6" x14ac:dyDescent="0.25">
      <c r="A3" s="572"/>
      <c r="B3" s="570" t="s">
        <v>612</v>
      </c>
      <c r="C3" s="569" t="s">
        <v>585</v>
      </c>
      <c r="D3" s="570" t="s">
        <v>613</v>
      </c>
      <c r="E3" s="569" t="s">
        <v>586</v>
      </c>
      <c r="F3" s="21" t="s">
        <v>33</v>
      </c>
    </row>
    <row r="4" spans="1:6" ht="92.4" x14ac:dyDescent="0.25">
      <c r="A4" s="573"/>
      <c r="B4" s="569"/>
      <c r="C4" s="569"/>
      <c r="D4" s="569"/>
      <c r="E4" s="569"/>
      <c r="F4" s="40" t="s">
        <v>614</v>
      </c>
    </row>
    <row r="5" spans="1:6" ht="28.8" x14ac:dyDescent="0.25">
      <c r="A5" s="222" t="s">
        <v>34</v>
      </c>
      <c r="B5" s="419"/>
      <c r="C5" s="508">
        <v>96.5</v>
      </c>
      <c r="D5" s="508"/>
      <c r="E5" s="453">
        <v>97</v>
      </c>
      <c r="F5" s="507">
        <v>104.9</v>
      </c>
    </row>
    <row r="6" spans="1:6" ht="39.6" x14ac:dyDescent="0.25">
      <c r="A6" s="173" t="s">
        <v>35</v>
      </c>
      <c r="B6" s="518">
        <v>18844.5</v>
      </c>
      <c r="C6" s="519">
        <v>102.3</v>
      </c>
      <c r="D6" s="519">
        <v>71135.399999999994</v>
      </c>
      <c r="E6" s="518">
        <v>106.6</v>
      </c>
      <c r="F6" s="518">
        <v>78.5</v>
      </c>
    </row>
    <row r="7" spans="1:6" ht="78.75" customHeight="1" x14ac:dyDescent="0.25">
      <c r="A7" s="223" t="s">
        <v>544</v>
      </c>
      <c r="B7" s="520">
        <v>167525</v>
      </c>
      <c r="C7" s="519">
        <v>109.5</v>
      </c>
      <c r="D7" s="521">
        <v>821209</v>
      </c>
      <c r="E7" s="518">
        <v>160.19999999999999</v>
      </c>
      <c r="F7" s="518">
        <v>132.19999999999999</v>
      </c>
    </row>
    <row r="8" spans="1:6" ht="52.8" x14ac:dyDescent="0.25">
      <c r="A8" s="224" t="s">
        <v>634</v>
      </c>
      <c r="B8" s="522">
        <v>130</v>
      </c>
      <c r="C8" s="522">
        <v>114.7</v>
      </c>
      <c r="D8" s="523">
        <v>656.4</v>
      </c>
      <c r="E8" s="523">
        <v>104.5</v>
      </c>
      <c r="F8" s="524">
        <v>75.099999999999994</v>
      </c>
    </row>
    <row r="9" spans="1:6" ht="26.4" x14ac:dyDescent="0.25">
      <c r="A9" s="224" t="s">
        <v>635</v>
      </c>
      <c r="B9" s="419">
        <v>37960.5</v>
      </c>
      <c r="C9" s="525">
        <v>92.3</v>
      </c>
      <c r="D9" s="522">
        <v>231123.3</v>
      </c>
      <c r="E9" s="523">
        <v>96.2</v>
      </c>
      <c r="F9" s="523">
        <v>108</v>
      </c>
    </row>
    <row r="10" spans="1:6" ht="26.4" x14ac:dyDescent="0.25">
      <c r="A10" s="224" t="s">
        <v>593</v>
      </c>
      <c r="B10" s="523">
        <v>12367</v>
      </c>
      <c r="C10" s="522">
        <v>99.3</v>
      </c>
      <c r="D10" s="523">
        <v>71537</v>
      </c>
      <c r="E10" s="419">
        <v>103.9</v>
      </c>
      <c r="F10" s="526">
        <v>130.19999999999999</v>
      </c>
    </row>
    <row r="11" spans="1:6" ht="26.4" x14ac:dyDescent="0.25">
      <c r="A11" s="222" t="s">
        <v>37</v>
      </c>
      <c r="B11" s="419"/>
      <c r="C11" s="527">
        <v>112.2</v>
      </c>
      <c r="D11" s="173"/>
      <c r="E11" s="527">
        <v>111.2</v>
      </c>
      <c r="F11" s="527">
        <v>104.9</v>
      </c>
    </row>
    <row r="12" spans="1:6" ht="53.25" customHeight="1" x14ac:dyDescent="0.25">
      <c r="A12" s="222" t="s">
        <v>38</v>
      </c>
      <c r="B12" s="419"/>
      <c r="C12" s="528">
        <v>119.2</v>
      </c>
      <c r="D12" s="456"/>
      <c r="E12" s="529">
        <v>133.4</v>
      </c>
      <c r="F12" s="530">
        <v>157.4</v>
      </c>
    </row>
    <row r="13" spans="1:6" ht="66" x14ac:dyDescent="0.25">
      <c r="A13" s="225" t="s">
        <v>344</v>
      </c>
      <c r="B13" s="507"/>
      <c r="C13" s="531">
        <v>108</v>
      </c>
      <c r="D13" s="452"/>
      <c r="E13" s="532">
        <v>107.1</v>
      </c>
      <c r="F13" s="452">
        <v>115</v>
      </c>
    </row>
    <row r="14" spans="1:6" ht="39.6" x14ac:dyDescent="0.25">
      <c r="A14" s="225" t="s">
        <v>345</v>
      </c>
      <c r="B14" s="526"/>
      <c r="C14" s="527">
        <v>108.5</v>
      </c>
      <c r="D14" s="456"/>
      <c r="E14" s="533">
        <v>111.6</v>
      </c>
      <c r="F14" s="530">
        <v>100.9</v>
      </c>
    </row>
    <row r="15" spans="1:6" ht="26.4" x14ac:dyDescent="0.25">
      <c r="A15" s="225" t="s">
        <v>346</v>
      </c>
      <c r="B15" s="526"/>
      <c r="C15" s="527">
        <v>104.6</v>
      </c>
      <c r="D15" s="173"/>
      <c r="E15" s="534">
        <v>104.5</v>
      </c>
      <c r="F15" s="530">
        <v>103.5</v>
      </c>
    </row>
    <row r="16" spans="1:6" ht="28.8" x14ac:dyDescent="0.25">
      <c r="A16" s="224" t="s">
        <v>42</v>
      </c>
      <c r="B16" s="419"/>
      <c r="C16" s="525"/>
      <c r="D16" s="525"/>
      <c r="E16" s="419"/>
      <c r="F16" s="419"/>
    </row>
    <row r="17" spans="1:6" x14ac:dyDescent="0.25">
      <c r="A17" s="130" t="s">
        <v>39</v>
      </c>
      <c r="B17" s="419">
        <v>57239</v>
      </c>
      <c r="C17" s="522">
        <v>102.6</v>
      </c>
      <c r="D17" s="521">
        <v>56986</v>
      </c>
      <c r="E17" s="523">
        <v>107.4</v>
      </c>
      <c r="F17" s="522">
        <v>104.2</v>
      </c>
    </row>
    <row r="18" spans="1:6" x14ac:dyDescent="0.25">
      <c r="A18" s="130" t="s">
        <v>40</v>
      </c>
      <c r="B18" s="419"/>
      <c r="C18" s="525">
        <v>90.7</v>
      </c>
      <c r="D18" s="525"/>
      <c r="E18" s="523">
        <v>96.8</v>
      </c>
      <c r="F18" s="522">
        <v>99.5</v>
      </c>
    </row>
    <row r="19" spans="1:6" ht="39.6" x14ac:dyDescent="0.25">
      <c r="A19" s="94" t="s">
        <v>43</v>
      </c>
      <c r="B19" s="535">
        <v>4.5999999999999996</v>
      </c>
      <c r="C19" s="536">
        <v>55.6</v>
      </c>
      <c r="D19" s="536"/>
      <c r="E19" s="536"/>
      <c r="F19" s="536"/>
    </row>
    <row r="20" spans="1:6" ht="7.95" customHeight="1" x14ac:dyDescent="0.25">
      <c r="A20" s="571"/>
      <c r="B20" s="571"/>
      <c r="C20" s="571"/>
      <c r="D20" s="571"/>
    </row>
    <row r="21" spans="1:6" ht="51" customHeight="1" x14ac:dyDescent="0.25">
      <c r="A21" s="567" t="s">
        <v>41</v>
      </c>
      <c r="B21" s="567"/>
      <c r="C21" s="567"/>
      <c r="D21" s="567"/>
      <c r="E21" s="567"/>
      <c r="F21" s="567"/>
    </row>
    <row r="22" spans="1:6" ht="30.6" customHeight="1" x14ac:dyDescent="0.25">
      <c r="A22" s="568" t="s">
        <v>656</v>
      </c>
      <c r="B22" s="568"/>
      <c r="C22" s="568"/>
      <c r="D22" s="568"/>
      <c r="E22" s="568"/>
      <c r="F22" s="568"/>
    </row>
    <row r="23" spans="1:6" x14ac:dyDescent="0.25">
      <c r="A23" s="23"/>
      <c r="B23" s="23"/>
      <c r="C23" s="23"/>
      <c r="D23" s="23"/>
    </row>
    <row r="24" spans="1:6" x14ac:dyDescent="0.25">
      <c r="A24" s="23"/>
      <c r="B24" s="23"/>
      <c r="C24" s="23"/>
      <c r="D24" s="23"/>
    </row>
  </sheetData>
  <mergeCells count="9">
    <mergeCell ref="A1:F1"/>
    <mergeCell ref="A21:F21"/>
    <mergeCell ref="A22:F22"/>
    <mergeCell ref="E3:E4"/>
    <mergeCell ref="D3:D4"/>
    <mergeCell ref="A20:D20"/>
    <mergeCell ref="A3:A4"/>
    <mergeCell ref="B3:B4"/>
    <mergeCell ref="C3:C4"/>
  </mergeCells>
  <pageMargins left="0.7" right="0.7" top="0.75" bottom="0.75" header="0.3" footer="0.3"/>
  <pageSetup paperSize="9" orientation="portrait" r:id="rId1"/>
  <headerFooter>
    <oddFooter>&amp;C&amp;"Arial,курсив"&amp;K00-047Социально-экономическое положение Тюменской области (кроме 
Ханты-Мансийского автономного округа – Югры и Ямало-Ненецкого автономного округа) 06' 2022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topLeftCell="A13" zoomScale="110" zoomScaleNormal="110" workbookViewId="0">
      <selection activeCell="G24" sqref="G24"/>
    </sheetView>
  </sheetViews>
  <sheetFormatPr defaultRowHeight="13.2" x14ac:dyDescent="0.25"/>
  <cols>
    <col min="1" max="1" width="35.33203125" customWidth="1"/>
    <col min="2" max="2" width="26.6640625" customWidth="1"/>
    <col min="3" max="3" width="27.109375" customWidth="1"/>
  </cols>
  <sheetData>
    <row r="1" spans="1:3" ht="13.8" x14ac:dyDescent="0.25">
      <c r="A1" s="574" t="s">
        <v>415</v>
      </c>
      <c r="B1" s="574"/>
      <c r="C1" s="574"/>
    </row>
    <row r="3" spans="1:3" ht="18.600000000000001" customHeight="1" x14ac:dyDescent="0.25">
      <c r="A3" s="577" t="s">
        <v>368</v>
      </c>
      <c r="B3" s="577"/>
      <c r="C3" s="577"/>
    </row>
    <row r="4" spans="1:3" ht="13.2" customHeight="1" x14ac:dyDescent="0.2">
      <c r="A4" s="24"/>
      <c r="B4" s="25"/>
      <c r="C4" s="23"/>
    </row>
    <row r="5" spans="1:3" ht="16.2" x14ac:dyDescent="0.25">
      <c r="A5" s="578" t="s">
        <v>44</v>
      </c>
      <c r="B5" s="578"/>
      <c r="C5" s="578"/>
    </row>
    <row r="6" spans="1:3" ht="14.25" x14ac:dyDescent="0.2">
      <c r="A6" s="164"/>
      <c r="B6" s="110"/>
      <c r="C6" s="110"/>
    </row>
    <row r="7" spans="1:3" x14ac:dyDescent="0.25">
      <c r="A7" s="156"/>
      <c r="B7" s="579" t="s">
        <v>45</v>
      </c>
      <c r="C7" s="580"/>
    </row>
    <row r="8" spans="1:3" ht="28.2" customHeight="1" x14ac:dyDescent="0.25">
      <c r="A8" s="158"/>
      <c r="B8" s="157" t="s">
        <v>46</v>
      </c>
      <c r="C8" s="196" t="s">
        <v>47</v>
      </c>
    </row>
    <row r="9" spans="1:3" ht="21.6" customHeight="1" x14ac:dyDescent="0.25">
      <c r="A9" s="165"/>
      <c r="B9" s="583" t="s">
        <v>565</v>
      </c>
      <c r="C9" s="584"/>
    </row>
    <row r="10" spans="1:3" x14ac:dyDescent="0.25">
      <c r="A10" s="159" t="s">
        <v>48</v>
      </c>
      <c r="B10" s="166">
        <v>93.2</v>
      </c>
      <c r="C10" s="166">
        <v>100.2</v>
      </c>
    </row>
    <row r="11" spans="1:3" x14ac:dyDescent="0.25">
      <c r="A11" s="20" t="s">
        <v>49</v>
      </c>
      <c r="B11" s="125">
        <v>94.2</v>
      </c>
      <c r="C11" s="125">
        <v>104.3</v>
      </c>
    </row>
    <row r="12" spans="1:3" x14ac:dyDescent="0.25">
      <c r="A12" s="20" t="s">
        <v>50</v>
      </c>
      <c r="B12" s="125">
        <v>105.7</v>
      </c>
      <c r="C12" s="125">
        <v>99.9</v>
      </c>
    </row>
    <row r="13" spans="1:3" x14ac:dyDescent="0.25">
      <c r="A13" s="27" t="s">
        <v>51</v>
      </c>
      <c r="B13" s="125"/>
      <c r="C13" s="125">
        <v>101.3</v>
      </c>
    </row>
    <row r="14" spans="1:3" x14ac:dyDescent="0.25">
      <c r="A14" s="20" t="s">
        <v>52</v>
      </c>
      <c r="B14" s="125">
        <v>71.8</v>
      </c>
      <c r="C14" s="125">
        <v>81.599999999999994</v>
      </c>
    </row>
    <row r="15" spans="1:3" x14ac:dyDescent="0.25">
      <c r="A15" s="20" t="s">
        <v>53</v>
      </c>
      <c r="B15" s="125">
        <v>118.5</v>
      </c>
      <c r="C15" s="125">
        <v>99.3</v>
      </c>
    </row>
    <row r="16" spans="1:3" x14ac:dyDescent="0.25">
      <c r="A16" s="20" t="s">
        <v>54</v>
      </c>
      <c r="B16" s="125">
        <v>101.9</v>
      </c>
      <c r="C16" s="125">
        <v>96.5</v>
      </c>
    </row>
    <row r="17" spans="1:3" x14ac:dyDescent="0.25">
      <c r="A17" s="27" t="s">
        <v>55</v>
      </c>
      <c r="B17" s="125"/>
      <c r="C17" s="30">
        <v>97</v>
      </c>
    </row>
    <row r="18" spans="1:3" ht="19.95" customHeight="1" x14ac:dyDescent="0.25">
      <c r="A18" s="52"/>
      <c r="B18" s="581" t="s">
        <v>32</v>
      </c>
      <c r="C18" s="582"/>
    </row>
    <row r="19" spans="1:3" x14ac:dyDescent="0.25">
      <c r="A19" s="20" t="s">
        <v>48</v>
      </c>
      <c r="B19" s="166">
        <v>95.2</v>
      </c>
      <c r="C19" s="166">
        <v>102.2</v>
      </c>
    </row>
    <row r="20" spans="1:3" x14ac:dyDescent="0.25">
      <c r="A20" s="20" t="s">
        <v>49</v>
      </c>
      <c r="B20" s="166">
        <v>92.4</v>
      </c>
      <c r="C20" s="175">
        <v>97</v>
      </c>
    </row>
    <row r="21" spans="1:3" x14ac:dyDescent="0.25">
      <c r="A21" s="20" t="s">
        <v>50</v>
      </c>
      <c r="B21" s="125">
        <v>111.6</v>
      </c>
      <c r="C21" s="30">
        <v>101.4</v>
      </c>
    </row>
    <row r="22" spans="1:3" x14ac:dyDescent="0.25">
      <c r="A22" s="27" t="s">
        <v>51</v>
      </c>
      <c r="B22" s="125"/>
      <c r="C22" s="30">
        <v>100.3</v>
      </c>
    </row>
    <row r="23" spans="1:3" x14ac:dyDescent="0.25">
      <c r="A23" s="20" t="s">
        <v>52</v>
      </c>
      <c r="B23" s="125">
        <v>94.2</v>
      </c>
      <c r="C23" s="226">
        <v>104.6</v>
      </c>
    </row>
    <row r="24" spans="1:3" x14ac:dyDescent="0.25">
      <c r="A24" s="20" t="s">
        <v>53</v>
      </c>
      <c r="B24" s="125">
        <v>90.7</v>
      </c>
      <c r="C24" s="30">
        <v>105.2</v>
      </c>
    </row>
    <row r="25" spans="1:3" x14ac:dyDescent="0.25">
      <c r="A25" s="20" t="s">
        <v>54</v>
      </c>
      <c r="B25" s="125">
        <v>107.6</v>
      </c>
      <c r="C25" s="30">
        <v>121.6</v>
      </c>
    </row>
    <row r="26" spans="1:3" x14ac:dyDescent="0.25">
      <c r="A26" s="27" t="s">
        <v>55</v>
      </c>
      <c r="B26" s="125"/>
      <c r="C26" s="30">
        <v>104.9</v>
      </c>
    </row>
    <row r="27" spans="1:3" x14ac:dyDescent="0.25">
      <c r="A27" s="20" t="s">
        <v>56</v>
      </c>
      <c r="B27" s="125">
        <v>110.3</v>
      </c>
      <c r="C27" s="30">
        <v>107.6</v>
      </c>
    </row>
    <row r="28" spans="1:3" x14ac:dyDescent="0.25">
      <c r="A28" s="20" t="s">
        <v>31</v>
      </c>
      <c r="B28" s="125">
        <v>100.1</v>
      </c>
      <c r="C28" s="30">
        <v>103.4</v>
      </c>
    </row>
    <row r="29" spans="1:3" x14ac:dyDescent="0.25">
      <c r="A29" s="20" t="s">
        <v>57</v>
      </c>
      <c r="B29" s="125">
        <v>100.6</v>
      </c>
      <c r="C29" s="30">
        <v>104.5</v>
      </c>
    </row>
    <row r="30" spans="1:3" x14ac:dyDescent="0.25">
      <c r="A30" s="27" t="s">
        <v>58</v>
      </c>
      <c r="B30" s="125"/>
      <c r="C30" s="30">
        <v>105</v>
      </c>
    </row>
    <row r="31" spans="1:3" x14ac:dyDescent="0.25">
      <c r="A31" s="20" t="s">
        <v>59</v>
      </c>
      <c r="B31" s="125">
        <v>97.9</v>
      </c>
      <c r="C31" s="30">
        <v>101.3</v>
      </c>
    </row>
    <row r="32" spans="1:3" x14ac:dyDescent="0.25">
      <c r="A32" s="20" t="s">
        <v>60</v>
      </c>
      <c r="B32" s="125">
        <v>99.3</v>
      </c>
      <c r="C32" s="30">
        <v>100.9</v>
      </c>
    </row>
    <row r="33" spans="1:3" x14ac:dyDescent="0.25">
      <c r="A33" s="20" t="s">
        <v>61</v>
      </c>
      <c r="B33" s="30">
        <v>108.7</v>
      </c>
      <c r="C33" s="29">
        <v>103.6</v>
      </c>
    </row>
    <row r="34" spans="1:3" x14ac:dyDescent="0.25">
      <c r="A34" s="195" t="s">
        <v>62</v>
      </c>
      <c r="B34" s="184"/>
      <c r="C34" s="185">
        <v>104.2</v>
      </c>
    </row>
    <row r="35" spans="1:3" ht="53.4" customHeight="1" x14ac:dyDescent="0.25">
      <c r="A35" s="575" t="s">
        <v>41</v>
      </c>
      <c r="B35" s="575"/>
      <c r="C35" s="575"/>
    </row>
    <row r="36" spans="1:3" ht="26.4" customHeight="1" x14ac:dyDescent="0.25">
      <c r="A36" s="576"/>
      <c r="B36" s="576"/>
      <c r="C36" s="576"/>
    </row>
  </sheetData>
  <mergeCells count="8">
    <mergeCell ref="A1:C1"/>
    <mergeCell ref="A35:C35"/>
    <mergeCell ref="A36:C36"/>
    <mergeCell ref="A3:C3"/>
    <mergeCell ref="A5:C5"/>
    <mergeCell ref="B7:C7"/>
    <mergeCell ref="B18:C18"/>
    <mergeCell ref="B9:C9"/>
  </mergeCells>
  <pageMargins left="0.7" right="0.7" top="0.75" bottom="0.75" header="0.3" footer="0.3"/>
  <pageSetup paperSize="9" orientation="portrait" r:id="rId1"/>
  <headerFooter>
    <oddFooter>&amp;C&amp;"Arial,курсив"&amp;K00-047Социально-экономическое положение Тюменской области (кроме 
Ханты-Мансийского автономного округа – Югры и Ямало-Ненецкого автономного округа) 06' 2022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zoomScaleNormal="100" zoomScalePageLayoutView="110" workbookViewId="0">
      <selection activeCell="F14" sqref="F14"/>
    </sheetView>
  </sheetViews>
  <sheetFormatPr defaultRowHeight="13.2" x14ac:dyDescent="0.25"/>
  <cols>
    <col min="1" max="1" width="41.5546875" customWidth="1"/>
    <col min="2" max="2" width="23.6640625" customWidth="1"/>
    <col min="3" max="3" width="22.33203125" customWidth="1"/>
  </cols>
  <sheetData>
    <row r="1" spans="1:3" ht="13.8" x14ac:dyDescent="0.25">
      <c r="A1" s="566" t="s">
        <v>63</v>
      </c>
      <c r="B1" s="566"/>
      <c r="C1" s="566"/>
    </row>
    <row r="2" spans="1:3" ht="12.75" x14ac:dyDescent="0.2">
      <c r="A2" s="31"/>
    </row>
    <row r="3" spans="1:3" ht="66" x14ac:dyDescent="0.25">
      <c r="A3" s="503"/>
      <c r="B3" s="506" t="s">
        <v>615</v>
      </c>
      <c r="C3" s="506" t="s">
        <v>616</v>
      </c>
    </row>
    <row r="4" spans="1:3" x14ac:dyDescent="0.25">
      <c r="A4" s="499" t="s">
        <v>64</v>
      </c>
      <c r="B4" s="551">
        <v>95.9</v>
      </c>
      <c r="C4" s="551">
        <v>87.4</v>
      </c>
    </row>
    <row r="5" spans="1:3" x14ac:dyDescent="0.25">
      <c r="A5" s="33" t="s">
        <v>598</v>
      </c>
      <c r="B5" s="415">
        <v>94.3</v>
      </c>
      <c r="C5" s="551">
        <v>85.7</v>
      </c>
    </row>
    <row r="6" spans="1:3" x14ac:dyDescent="0.25">
      <c r="A6" s="32" t="s">
        <v>65</v>
      </c>
      <c r="B6" s="415">
        <v>96.4</v>
      </c>
      <c r="C6" s="551">
        <v>85.3</v>
      </c>
    </row>
    <row r="7" spans="1:3" ht="26.4" x14ac:dyDescent="0.25">
      <c r="A7" s="228" t="s">
        <v>66</v>
      </c>
      <c r="B7" s="511">
        <v>164.2</v>
      </c>
      <c r="C7" s="551">
        <v>169</v>
      </c>
    </row>
    <row r="8" spans="1:3" x14ac:dyDescent="0.25">
      <c r="A8" s="27" t="s">
        <v>67</v>
      </c>
      <c r="B8" s="415">
        <v>96.7</v>
      </c>
      <c r="C8" s="551">
        <v>101.1</v>
      </c>
    </row>
    <row r="9" spans="1:3" x14ac:dyDescent="0.25">
      <c r="A9" s="127" t="s">
        <v>68</v>
      </c>
      <c r="B9" s="415">
        <v>101.5</v>
      </c>
      <c r="C9" s="551">
        <v>96</v>
      </c>
    </row>
    <row r="10" spans="1:3" x14ac:dyDescent="0.25">
      <c r="A10" s="127" t="s">
        <v>69</v>
      </c>
      <c r="B10" s="415">
        <v>84.1</v>
      </c>
      <c r="C10" s="551">
        <v>91.7</v>
      </c>
    </row>
    <row r="11" spans="1:3" x14ac:dyDescent="0.25">
      <c r="A11" s="127" t="s">
        <v>84</v>
      </c>
      <c r="B11" s="415">
        <v>140.1</v>
      </c>
      <c r="C11" s="551">
        <v>113.4</v>
      </c>
    </row>
    <row r="12" spans="1:3" x14ac:dyDescent="0.25">
      <c r="A12" s="127" t="s">
        <v>85</v>
      </c>
      <c r="B12" s="415">
        <v>98.4</v>
      </c>
      <c r="C12" s="551">
        <v>80.2</v>
      </c>
    </row>
    <row r="13" spans="1:3" x14ac:dyDescent="0.25">
      <c r="A13" s="127" t="s">
        <v>86</v>
      </c>
      <c r="B13" s="415">
        <v>123.8</v>
      </c>
      <c r="C13" s="551">
        <v>164.7</v>
      </c>
    </row>
    <row r="14" spans="1:3" ht="52.8" x14ac:dyDescent="0.25">
      <c r="A14" s="129" t="s">
        <v>70</v>
      </c>
      <c r="B14" s="415">
        <v>54.8</v>
      </c>
      <c r="C14" s="551">
        <v>70.099999999999994</v>
      </c>
    </row>
    <row r="15" spans="1:3" x14ac:dyDescent="0.25">
      <c r="A15" s="127" t="s">
        <v>71</v>
      </c>
      <c r="B15" s="415">
        <v>86.8</v>
      </c>
      <c r="C15" s="551">
        <v>87.2</v>
      </c>
    </row>
    <row r="16" spans="1:3" ht="26.4" x14ac:dyDescent="0.25">
      <c r="A16" s="127" t="s">
        <v>72</v>
      </c>
      <c r="B16" s="415">
        <v>83.3</v>
      </c>
      <c r="C16" s="551">
        <v>126.6</v>
      </c>
    </row>
    <row r="17" spans="1:3" x14ac:dyDescent="0.25">
      <c r="A17" s="127" t="s">
        <v>73</v>
      </c>
      <c r="B17" s="415">
        <v>108.1</v>
      </c>
      <c r="C17" s="551">
        <v>91.9</v>
      </c>
    </row>
    <row r="18" spans="1:3" ht="26.4" x14ac:dyDescent="0.25">
      <c r="A18" s="127" t="s">
        <v>74</v>
      </c>
      <c r="B18" s="415">
        <v>94.3</v>
      </c>
      <c r="C18" s="551">
        <v>103.9</v>
      </c>
    </row>
    <row r="19" spans="1:3" ht="26.4" x14ac:dyDescent="0.25">
      <c r="A19" s="129" t="s">
        <v>75</v>
      </c>
      <c r="B19" s="415">
        <v>118.8</v>
      </c>
      <c r="C19" s="551">
        <v>109.9</v>
      </c>
    </row>
    <row r="20" spans="1:3" ht="26.4" x14ac:dyDescent="0.25">
      <c r="A20" s="129" t="s">
        <v>76</v>
      </c>
      <c r="B20" s="415">
        <v>96</v>
      </c>
      <c r="C20" s="551">
        <v>117.4</v>
      </c>
    </row>
    <row r="21" spans="1:3" x14ac:dyDescent="0.25">
      <c r="A21" s="127" t="s">
        <v>87</v>
      </c>
      <c r="B21" s="702">
        <v>98.7</v>
      </c>
      <c r="C21" s="552">
        <v>100.5</v>
      </c>
    </row>
    <row r="22" spans="1:3" ht="26.4" x14ac:dyDescent="0.25">
      <c r="A22" s="129" t="s">
        <v>77</v>
      </c>
      <c r="B22" s="702">
        <v>107</v>
      </c>
      <c r="C22" s="552">
        <v>130.80000000000001</v>
      </c>
    </row>
    <row r="23" spans="1:3" ht="26.4" x14ac:dyDescent="0.25">
      <c r="A23" s="127" t="s">
        <v>78</v>
      </c>
      <c r="B23" s="702">
        <v>53.7</v>
      </c>
      <c r="C23" s="552">
        <v>67.400000000000006</v>
      </c>
    </row>
    <row r="24" spans="1:3" ht="13.5" customHeight="1" x14ac:dyDescent="0.25">
      <c r="A24" s="127" t="s">
        <v>88</v>
      </c>
      <c r="B24" s="702">
        <v>88.1</v>
      </c>
      <c r="C24" s="552">
        <v>95.4</v>
      </c>
    </row>
    <row r="25" spans="1:3" ht="26.4" x14ac:dyDescent="0.25">
      <c r="A25" s="127" t="s">
        <v>79</v>
      </c>
      <c r="B25" s="703">
        <v>68.5</v>
      </c>
      <c r="C25" s="553">
        <v>103.9</v>
      </c>
    </row>
    <row r="26" spans="1:3" ht="26.4" x14ac:dyDescent="0.25">
      <c r="A26" s="128" t="s">
        <v>89</v>
      </c>
      <c r="B26" s="703">
        <v>173.7</v>
      </c>
      <c r="C26" s="553">
        <v>160.6</v>
      </c>
    </row>
    <row r="27" spans="1:3" ht="26.4" x14ac:dyDescent="0.25">
      <c r="A27" s="129" t="s">
        <v>90</v>
      </c>
      <c r="B27" s="703" t="s">
        <v>608</v>
      </c>
      <c r="C27" s="553">
        <v>140.9</v>
      </c>
    </row>
    <row r="28" spans="1:3" x14ac:dyDescent="0.25">
      <c r="A28" s="127" t="s">
        <v>80</v>
      </c>
      <c r="B28" s="703">
        <v>117.3</v>
      </c>
      <c r="C28" s="553">
        <v>99.9</v>
      </c>
    </row>
    <row r="29" spans="1:3" x14ac:dyDescent="0.25">
      <c r="A29" s="127" t="s">
        <v>81</v>
      </c>
      <c r="B29" s="703">
        <v>108.3</v>
      </c>
      <c r="C29" s="553">
        <v>126.1</v>
      </c>
    </row>
    <row r="30" spans="1:3" ht="38.25" customHeight="1" x14ac:dyDescent="0.25">
      <c r="A30" s="258" t="s">
        <v>82</v>
      </c>
      <c r="B30" s="703">
        <v>100.4</v>
      </c>
      <c r="C30" s="553">
        <v>100.2</v>
      </c>
    </row>
    <row r="31" spans="1:3" ht="40.5" customHeight="1" x14ac:dyDescent="0.25">
      <c r="A31" s="509" t="s">
        <v>83</v>
      </c>
      <c r="B31" s="704">
        <v>78.3</v>
      </c>
      <c r="C31" s="554">
        <v>99.3</v>
      </c>
    </row>
    <row r="32" spans="1:3" x14ac:dyDescent="0.25">
      <c r="B32" s="23"/>
    </row>
  </sheetData>
  <mergeCells count="1">
    <mergeCell ref="A1:C1"/>
  </mergeCells>
  <pageMargins left="0.7" right="0.7" top="0.75" bottom="0.75" header="0.3" footer="0.3"/>
  <pageSetup paperSize="9" orientation="portrait" r:id="rId1"/>
  <headerFooter>
    <oddFooter>&amp;C&amp;"Arial,курсив"&amp;K00-047Социально-экономическое положение Тюменской области (кроме 
Ханты-Мансийского автономного округа – Югры и Ямало-Ненецкого автономного округа) 06' 2022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opLeftCell="A22" zoomScaleNormal="100" workbookViewId="0">
      <selection activeCell="H16" sqref="H16"/>
    </sheetView>
  </sheetViews>
  <sheetFormatPr defaultColWidth="8.88671875" defaultRowHeight="13.2" x14ac:dyDescent="0.25"/>
  <cols>
    <col min="1" max="1" width="36.6640625" style="23" customWidth="1"/>
    <col min="2" max="2" width="12.6640625" style="23" customWidth="1"/>
    <col min="3" max="3" width="13" style="23" customWidth="1"/>
    <col min="4" max="4" width="12.109375" style="23" customWidth="1"/>
    <col min="5" max="5" width="13.44140625" style="23" customWidth="1"/>
    <col min="6" max="16384" width="8.88671875" style="23"/>
  </cols>
  <sheetData>
    <row r="1" spans="1:5" ht="35.4" customHeight="1" x14ac:dyDescent="0.25">
      <c r="A1" s="588" t="s">
        <v>91</v>
      </c>
      <c r="B1" s="588"/>
      <c r="C1" s="588"/>
      <c r="D1" s="588"/>
      <c r="E1" s="588"/>
    </row>
    <row r="2" spans="1:5" ht="14.25" x14ac:dyDescent="0.2">
      <c r="A2" s="34"/>
    </row>
    <row r="3" spans="1:5" x14ac:dyDescent="0.25">
      <c r="A3" s="587" t="s">
        <v>92</v>
      </c>
      <c r="B3" s="587"/>
      <c r="C3" s="587"/>
      <c r="D3" s="587"/>
      <c r="E3" s="587"/>
    </row>
    <row r="4" spans="1:5" ht="13.2" customHeight="1" x14ac:dyDescent="0.25">
      <c r="A4" s="501"/>
      <c r="B4" s="585" t="s">
        <v>617</v>
      </c>
      <c r="C4" s="586"/>
      <c r="D4" s="585" t="s">
        <v>618</v>
      </c>
      <c r="E4" s="586"/>
    </row>
    <row r="5" spans="1:5" ht="79.2" x14ac:dyDescent="0.25">
      <c r="A5" s="502"/>
      <c r="B5" s="504" t="s">
        <v>36</v>
      </c>
      <c r="C5" s="19" t="s">
        <v>587</v>
      </c>
      <c r="D5" s="505" t="s">
        <v>36</v>
      </c>
      <c r="E5" s="19" t="s">
        <v>587</v>
      </c>
    </row>
    <row r="6" spans="1:5" x14ac:dyDescent="0.25">
      <c r="A6" s="27" t="s">
        <v>64</v>
      </c>
      <c r="B6" s="705">
        <v>23007</v>
      </c>
      <c r="C6" s="210">
        <v>94.6</v>
      </c>
      <c r="D6" s="278">
        <v>170270.3</v>
      </c>
      <c r="E6" s="210">
        <v>125.2</v>
      </c>
    </row>
    <row r="7" spans="1:5" x14ac:dyDescent="0.25">
      <c r="A7" s="33" t="s">
        <v>598</v>
      </c>
      <c r="B7" s="705">
        <v>21565</v>
      </c>
      <c r="C7" s="210">
        <v>92.4</v>
      </c>
      <c r="D7" s="278">
        <v>162967.70000000001</v>
      </c>
      <c r="E7" s="210">
        <v>123.7</v>
      </c>
    </row>
    <row r="8" spans="1:5" x14ac:dyDescent="0.25">
      <c r="A8" s="32" t="s">
        <v>65</v>
      </c>
      <c r="B8" s="705">
        <v>222.2</v>
      </c>
      <c r="C8" s="210">
        <v>98.6</v>
      </c>
      <c r="D8" s="278">
        <v>660.1</v>
      </c>
      <c r="E8" s="210">
        <v>119.8</v>
      </c>
    </row>
    <row r="9" spans="1:5" ht="26.4" x14ac:dyDescent="0.25">
      <c r="A9" s="32" t="s">
        <v>66</v>
      </c>
      <c r="B9" s="705">
        <v>1219.7</v>
      </c>
      <c r="C9" s="210">
        <v>165.3</v>
      </c>
      <c r="D9" s="278">
        <v>6642.5</v>
      </c>
      <c r="E9" s="210">
        <v>176.5</v>
      </c>
    </row>
    <row r="10" spans="1:5" x14ac:dyDescent="0.25">
      <c r="A10" s="27" t="s">
        <v>67</v>
      </c>
      <c r="B10" s="705">
        <v>83264.899999999994</v>
      </c>
      <c r="C10" s="210">
        <v>94.8</v>
      </c>
      <c r="D10" s="278">
        <v>565228.19999999995</v>
      </c>
      <c r="E10" s="210">
        <v>124.2</v>
      </c>
    </row>
    <row r="11" spans="1:5" x14ac:dyDescent="0.25">
      <c r="A11" s="127" t="s">
        <v>68</v>
      </c>
      <c r="B11" s="706">
        <v>4205</v>
      </c>
      <c r="C11" s="707">
        <v>122.2</v>
      </c>
      <c r="D11" s="708">
        <v>24334.9</v>
      </c>
      <c r="E11" s="210">
        <v>116.8</v>
      </c>
    </row>
    <row r="12" spans="1:5" x14ac:dyDescent="0.25">
      <c r="A12" s="127" t="s">
        <v>69</v>
      </c>
      <c r="B12" s="705">
        <v>210.8</v>
      </c>
      <c r="C12" s="210">
        <v>146.5</v>
      </c>
      <c r="D12" s="278">
        <v>988.3</v>
      </c>
      <c r="E12" s="210">
        <v>160.1</v>
      </c>
    </row>
    <row r="13" spans="1:5" x14ac:dyDescent="0.25">
      <c r="A13" s="127" t="s">
        <v>84</v>
      </c>
      <c r="B13" s="705">
        <v>18.5</v>
      </c>
      <c r="C13" s="210">
        <v>154.4</v>
      </c>
      <c r="D13" s="278">
        <v>106.8</v>
      </c>
      <c r="E13" s="210">
        <v>144.9</v>
      </c>
    </row>
    <row r="14" spans="1:5" x14ac:dyDescent="0.25">
      <c r="A14" s="127" t="s">
        <v>85</v>
      </c>
      <c r="B14" s="705">
        <v>57.1</v>
      </c>
      <c r="C14" s="210">
        <v>147.6</v>
      </c>
      <c r="D14" s="278">
        <v>142.30000000000001</v>
      </c>
      <c r="E14" s="210">
        <v>85.2</v>
      </c>
    </row>
    <row r="15" spans="1:5" x14ac:dyDescent="0.25">
      <c r="A15" s="127" t="s">
        <v>86</v>
      </c>
      <c r="B15" s="705">
        <v>0.6</v>
      </c>
      <c r="C15" s="210">
        <v>39.6</v>
      </c>
      <c r="D15" s="278">
        <v>3.7</v>
      </c>
      <c r="E15" s="210">
        <v>40.6</v>
      </c>
    </row>
    <row r="16" spans="1:5" ht="52.8" x14ac:dyDescent="0.25">
      <c r="A16" s="127" t="s">
        <v>70</v>
      </c>
      <c r="B16" s="705">
        <v>403.6</v>
      </c>
      <c r="C16" s="210">
        <v>59</v>
      </c>
      <c r="D16" s="278">
        <v>2722</v>
      </c>
      <c r="E16" s="210">
        <v>84</v>
      </c>
    </row>
    <row r="17" spans="1:5" ht="26.4" x14ac:dyDescent="0.25">
      <c r="A17" s="127" t="s">
        <v>71</v>
      </c>
      <c r="B17" s="705">
        <v>272.39999999999998</v>
      </c>
      <c r="C17" s="210">
        <v>85.4</v>
      </c>
      <c r="D17" s="278">
        <v>1683.8</v>
      </c>
      <c r="E17" s="210">
        <v>103.7</v>
      </c>
    </row>
    <row r="18" spans="1:5" ht="26.4" x14ac:dyDescent="0.25">
      <c r="A18" s="127" t="s">
        <v>72</v>
      </c>
      <c r="B18" s="705">
        <v>67.5</v>
      </c>
      <c r="C18" s="210">
        <v>116.3</v>
      </c>
      <c r="D18" s="278">
        <v>393.3</v>
      </c>
      <c r="E18" s="210">
        <v>118.6</v>
      </c>
    </row>
    <row r="19" spans="1:5" ht="13.2" customHeight="1" x14ac:dyDescent="0.25">
      <c r="A19" s="127" t="s">
        <v>73</v>
      </c>
      <c r="B19" s="705">
        <v>18313.3</v>
      </c>
      <c r="C19" s="210">
        <v>99</v>
      </c>
      <c r="D19" s="278">
        <v>133052.79999999999</v>
      </c>
      <c r="E19" s="210">
        <v>135.80000000000001</v>
      </c>
    </row>
    <row r="20" spans="1:5" ht="26.4" x14ac:dyDescent="0.25">
      <c r="A20" s="127" t="s">
        <v>74</v>
      </c>
      <c r="B20" s="705">
        <v>41680.6</v>
      </c>
      <c r="C20" s="210">
        <v>92.4</v>
      </c>
      <c r="D20" s="278">
        <v>285883</v>
      </c>
      <c r="E20" s="210">
        <v>116.7</v>
      </c>
    </row>
    <row r="21" spans="1:5" ht="26.4" x14ac:dyDescent="0.25">
      <c r="A21" s="127" t="s">
        <v>75</v>
      </c>
      <c r="B21" s="705">
        <v>5131.3999999999996</v>
      </c>
      <c r="C21" s="210">
        <v>117.8</v>
      </c>
      <c r="D21" s="278">
        <v>30342.1</v>
      </c>
      <c r="E21" s="210">
        <v>133.30000000000001</v>
      </c>
    </row>
    <row r="22" spans="1:5" ht="24.6" customHeight="1" x14ac:dyDescent="0.25">
      <c r="A22" s="129" t="s">
        <v>76</v>
      </c>
      <c r="B22" s="705">
        <v>1380.5</v>
      </c>
      <c r="C22" s="210">
        <v>95.6</v>
      </c>
      <c r="D22" s="278">
        <v>10401</v>
      </c>
      <c r="E22" s="210">
        <v>136.5</v>
      </c>
    </row>
    <row r="23" spans="1:5" x14ac:dyDescent="0.25">
      <c r="A23" s="127" t="s">
        <v>87</v>
      </c>
      <c r="B23" s="705">
        <v>2530.1999999999998</v>
      </c>
      <c r="C23" s="210">
        <v>59.7</v>
      </c>
      <c r="D23" s="278">
        <v>19341.2</v>
      </c>
      <c r="E23" s="210">
        <v>96.1</v>
      </c>
    </row>
    <row r="24" spans="1:5" ht="25.95" customHeight="1" x14ac:dyDescent="0.25">
      <c r="A24" s="127" t="s">
        <v>77</v>
      </c>
      <c r="B24" s="705">
        <v>2434.6</v>
      </c>
      <c r="C24" s="210">
        <v>109.2</v>
      </c>
      <c r="D24" s="278">
        <v>14210.5</v>
      </c>
      <c r="E24" s="210">
        <v>179</v>
      </c>
    </row>
    <row r="25" spans="1:5" ht="26.4" x14ac:dyDescent="0.25">
      <c r="A25" s="127" t="s">
        <v>78</v>
      </c>
      <c r="B25" s="705">
        <v>124.5</v>
      </c>
      <c r="C25" s="210">
        <v>81.900000000000006</v>
      </c>
      <c r="D25" s="278">
        <v>554.5</v>
      </c>
      <c r="E25" s="210">
        <v>105.5</v>
      </c>
    </row>
    <row r="26" spans="1:5" ht="26.4" x14ac:dyDescent="0.25">
      <c r="A26" s="127" t="s">
        <v>88</v>
      </c>
      <c r="B26" s="705">
        <v>942</v>
      </c>
      <c r="C26" s="210">
        <v>90.4</v>
      </c>
      <c r="D26" s="278">
        <v>7039.2</v>
      </c>
      <c r="E26" s="210">
        <v>129.6</v>
      </c>
    </row>
    <row r="27" spans="1:5" ht="25.2" customHeight="1" x14ac:dyDescent="0.25">
      <c r="A27" s="127" t="s">
        <v>79</v>
      </c>
      <c r="B27" s="705">
        <v>2272.3000000000002</v>
      </c>
      <c r="C27" s="210">
        <v>69.2</v>
      </c>
      <c r="D27" s="278">
        <v>17234.5</v>
      </c>
      <c r="E27" s="210">
        <v>166.5</v>
      </c>
    </row>
    <row r="28" spans="1:5" ht="26.4" x14ac:dyDescent="0.25">
      <c r="A28" s="127" t="s">
        <v>89</v>
      </c>
      <c r="B28" s="705">
        <v>739.1</v>
      </c>
      <c r="C28" s="210" t="s">
        <v>607</v>
      </c>
      <c r="D28" s="278">
        <v>3319.1</v>
      </c>
      <c r="E28" s="210" t="s">
        <v>608</v>
      </c>
    </row>
    <row r="29" spans="1:5" ht="26.4" x14ac:dyDescent="0.25">
      <c r="A29" s="127" t="s">
        <v>90</v>
      </c>
      <c r="B29" s="705">
        <v>32.299999999999997</v>
      </c>
      <c r="C29" s="210" t="s">
        <v>455</v>
      </c>
      <c r="D29" s="278">
        <v>114.2</v>
      </c>
      <c r="E29" s="210">
        <v>141.1</v>
      </c>
    </row>
    <row r="30" spans="1:5" x14ac:dyDescent="0.25">
      <c r="A30" s="127" t="s">
        <v>80</v>
      </c>
      <c r="B30" s="705">
        <v>71.3</v>
      </c>
      <c r="C30" s="210">
        <v>93.6</v>
      </c>
      <c r="D30" s="278">
        <v>448.1</v>
      </c>
      <c r="E30" s="210">
        <v>95.5</v>
      </c>
    </row>
    <row r="31" spans="1:5" ht="26.4" x14ac:dyDescent="0.25">
      <c r="A31" s="127" t="s">
        <v>81</v>
      </c>
      <c r="B31" s="705">
        <v>1651.2</v>
      </c>
      <c r="C31" s="210">
        <v>110.3</v>
      </c>
      <c r="D31" s="278">
        <v>8667.4</v>
      </c>
      <c r="E31" s="210">
        <v>140.69999999999999</v>
      </c>
    </row>
    <row r="32" spans="1:5" ht="39.6" x14ac:dyDescent="0.25">
      <c r="A32" s="27" t="s">
        <v>82</v>
      </c>
      <c r="B32" s="705">
        <v>2845.9</v>
      </c>
      <c r="C32" s="210">
        <v>100.4</v>
      </c>
      <c r="D32" s="278">
        <v>30993.3</v>
      </c>
      <c r="E32" s="210">
        <v>104.1</v>
      </c>
    </row>
    <row r="33" spans="1:5" ht="52.8" x14ac:dyDescent="0.25">
      <c r="A33" s="500" t="s">
        <v>83</v>
      </c>
      <c r="B33" s="709">
        <v>1563.1</v>
      </c>
      <c r="C33" s="710">
        <v>72.7</v>
      </c>
      <c r="D33" s="711">
        <v>10856.9</v>
      </c>
      <c r="E33" s="710">
        <v>95.5</v>
      </c>
    </row>
    <row r="34" spans="1:5" x14ac:dyDescent="0.25">
      <c r="B34" s="110"/>
      <c r="C34" s="110"/>
      <c r="D34" s="110"/>
      <c r="E34" s="110"/>
    </row>
    <row r="35" spans="1:5" x14ac:dyDescent="0.25">
      <c r="B35" s="110"/>
      <c r="C35" s="110"/>
      <c r="D35" s="110"/>
      <c r="E35" s="110"/>
    </row>
  </sheetData>
  <mergeCells count="4">
    <mergeCell ref="B4:C4"/>
    <mergeCell ref="D4:E4"/>
    <mergeCell ref="A3:E3"/>
    <mergeCell ref="A1:E1"/>
  </mergeCells>
  <pageMargins left="0.7" right="0.7" top="0.75" bottom="0.75" header="0.3" footer="0.3"/>
  <pageSetup paperSize="9" orientation="portrait" r:id="rId1"/>
  <headerFooter>
    <oddFooter>&amp;C&amp;"Arial,курсив"&amp;K00-047Социально-экономическое положение Тюменской области (кроме 
Ханты-Мансийского автономного округа – Югры и Ямало-Ненецкого автономного округа) 06' 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44</vt:i4>
      </vt:variant>
    </vt:vector>
  </HeadingPairs>
  <TitlesOfParts>
    <vt:vector size="44" baseType="lpstr">
      <vt:lpstr>Титул</vt:lpstr>
      <vt:lpstr>Ред.коллегия</vt:lpstr>
      <vt:lpstr>Предисловие</vt:lpstr>
      <vt:lpstr>Ответственные</vt:lpstr>
      <vt:lpstr>Содержание</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P72_LvovaAV</dc:creator>
  <cp:lastModifiedBy>Клепова И. Г.</cp:lastModifiedBy>
  <cp:lastPrinted>2022-08-03T06:40:26Z</cp:lastPrinted>
  <dcterms:created xsi:type="dcterms:W3CDTF">2021-09-29T03:52:36Z</dcterms:created>
  <dcterms:modified xsi:type="dcterms:W3CDTF">2022-08-04T07:12:07Z</dcterms:modified>
</cp:coreProperties>
</file>